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600" windowWidth="20490" windowHeight="7635" tabRatio="737" activeTab="9"/>
  </bookViews>
  <sheets>
    <sheet name="BIENES MUEBLES" sheetId="13" r:id="rId1"/>
    <sheet name="para inventarios" sheetId="14" state="hidden" r:id="rId2"/>
    <sheet name="BI_1er" sheetId="6" state="hidden" r:id="rId3"/>
    <sheet name="BM_1er" sheetId="5" state="hidden" r:id="rId4"/>
    <sheet name="BM_2do" sheetId="7" state="hidden" r:id="rId5"/>
    <sheet name="BI_2do" sheetId="8" state="hidden" r:id="rId6"/>
    <sheet name="BM_3er" sheetId="9" state="hidden" r:id="rId7"/>
    <sheet name="BI_3er" sheetId="11" state="hidden" r:id="rId8"/>
    <sheet name="BM_4to" sheetId="12" state="hidden" r:id="rId9"/>
    <sheet name="BIENES INMUEBLES" sheetId="10" r:id="rId10"/>
  </sheets>
  <definedNames>
    <definedName name="_xlnm._FilterDatabase" localSheetId="0" hidden="1">'BIENES MUEBLES'!$A$8:$AI$174</definedName>
    <definedName name="_xlnm._FilterDatabase" localSheetId="1" hidden="1">'para inventarios'!$A$1:$AE$167</definedName>
    <definedName name="_xlnm.Print_Titles" localSheetId="2">BI_1er!$6:$8</definedName>
    <definedName name="_xlnm.Print_Titles" localSheetId="5">BI_2do!$6:$8</definedName>
    <definedName name="_xlnm.Print_Titles" localSheetId="7">BI_3er!$6:$8</definedName>
    <definedName name="_xlnm.Print_Titles" localSheetId="9">'BIENES INMUEBLES'!$6:$8</definedName>
    <definedName name="_xlnm.Print_Titles" localSheetId="3">BM_1er!$6:$8</definedName>
    <definedName name="_xlnm.Print_Titles" localSheetId="4">BM_2do!$6:$8</definedName>
    <definedName name="_xlnm.Print_Titles" localSheetId="6">BM_3er!$6:$8</definedName>
    <definedName name="_xlnm.Print_Titles" localSheetId="8">BM_4to!$6:$8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2" l="1"/>
  <c r="O49" i="12"/>
  <c r="O41" i="12" l="1"/>
  <c r="O58" i="12" l="1"/>
  <c r="O72" i="12"/>
  <c r="O57" i="12" l="1"/>
  <c r="O39" i="12"/>
  <c r="O40" i="12"/>
  <c r="O108" i="12" l="1"/>
  <c r="O109" i="12"/>
  <c r="O110" i="12"/>
  <c r="O111" i="12"/>
  <c r="O112" i="12"/>
  <c r="O113" i="12"/>
  <c r="O71" i="12"/>
  <c r="O56" i="12"/>
  <c r="O38" i="12"/>
  <c r="O31" i="12" l="1"/>
  <c r="O32" i="12"/>
  <c r="O33" i="12"/>
  <c r="O34" i="12"/>
  <c r="O35" i="12"/>
  <c r="O36" i="12"/>
  <c r="O37" i="12"/>
  <c r="O100" i="12"/>
  <c r="O101" i="12"/>
  <c r="N137" i="12" l="1"/>
  <c r="M137" i="12"/>
  <c r="L137" i="12"/>
  <c r="K137" i="12"/>
  <c r="O136" i="12"/>
  <c r="O135" i="12"/>
  <c r="O133" i="12"/>
  <c r="O132" i="12"/>
  <c r="O130" i="12"/>
  <c r="O129" i="12"/>
  <c r="O127" i="12"/>
  <c r="O126" i="12"/>
  <c r="O124" i="12"/>
  <c r="O123" i="12"/>
  <c r="O121" i="12"/>
  <c r="O119" i="12"/>
  <c r="O117" i="12"/>
  <c r="O116" i="12"/>
  <c r="O114" i="12"/>
  <c r="O107" i="12"/>
  <c r="O105" i="12"/>
  <c r="O104" i="12"/>
  <c r="O102" i="12"/>
  <c r="O99" i="12"/>
  <c r="O97" i="12"/>
  <c r="O96" i="12"/>
  <c r="O94" i="12"/>
  <c r="O93" i="12"/>
  <c r="O91" i="12"/>
  <c r="O90" i="12"/>
  <c r="O88" i="12"/>
  <c r="O87" i="12"/>
  <c r="O85" i="12"/>
  <c r="O84" i="12"/>
  <c r="O82" i="12"/>
  <c r="O81" i="12"/>
  <c r="O79" i="12"/>
  <c r="O78" i="12"/>
  <c r="O76" i="12"/>
  <c r="O75" i="12"/>
  <c r="O73" i="12"/>
  <c r="O70" i="12"/>
  <c r="O68" i="12"/>
  <c r="O67" i="12"/>
  <c r="O65" i="12"/>
  <c r="O64" i="12"/>
  <c r="O62" i="12"/>
  <c r="O61" i="12"/>
  <c r="O59" i="12"/>
  <c r="O55" i="12"/>
  <c r="O53" i="12"/>
  <c r="O52" i="12"/>
  <c r="O50" i="12"/>
  <c r="O47" i="12"/>
  <c r="O45" i="12"/>
  <c r="O44" i="12"/>
  <c r="O42" i="12"/>
  <c r="O29" i="12"/>
  <c r="O28" i="12"/>
  <c r="O26" i="12"/>
  <c r="O25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137" i="12" l="1"/>
  <c r="J27" i="11"/>
  <c r="I27" i="11"/>
  <c r="H27" i="11"/>
  <c r="G27" i="11"/>
  <c r="K26" i="11"/>
  <c r="K25" i="11"/>
  <c r="K23" i="11"/>
  <c r="K22" i="11"/>
  <c r="K20" i="11"/>
  <c r="K19" i="11"/>
  <c r="K17" i="11"/>
  <c r="K16" i="11"/>
  <c r="K14" i="11"/>
  <c r="K13" i="11"/>
  <c r="K11" i="11"/>
  <c r="K10" i="11"/>
  <c r="K27" i="11" l="1"/>
  <c r="J28" i="10"/>
  <c r="I28" i="10"/>
  <c r="H28" i="10"/>
  <c r="G28" i="10"/>
  <c r="K27" i="10"/>
  <c r="K26" i="10"/>
  <c r="K24" i="10"/>
  <c r="K23" i="10"/>
  <c r="K21" i="10"/>
  <c r="K20" i="10"/>
  <c r="K18" i="10"/>
  <c r="K17" i="10"/>
  <c r="K15" i="10"/>
  <c r="K14" i="10"/>
  <c r="K12" i="10"/>
  <c r="K10" i="10"/>
  <c r="K28" i="10" l="1"/>
  <c r="N122" i="9"/>
  <c r="M122" i="9"/>
  <c r="L122" i="9"/>
  <c r="K122" i="9"/>
  <c r="O121" i="9"/>
  <c r="O120" i="9"/>
  <c r="O118" i="9"/>
  <c r="O117" i="9"/>
  <c r="O115" i="9"/>
  <c r="O114" i="9"/>
  <c r="O112" i="9"/>
  <c r="O111" i="9"/>
  <c r="O109" i="9"/>
  <c r="O108" i="9"/>
  <c r="O106" i="9"/>
  <c r="O105" i="9"/>
  <c r="O103" i="9"/>
  <c r="O102" i="9"/>
  <c r="O100" i="9"/>
  <c r="O99" i="9"/>
  <c r="O97" i="9"/>
  <c r="O96" i="9"/>
  <c r="O94" i="9"/>
  <c r="O93" i="9"/>
  <c r="O91" i="9"/>
  <c r="O90" i="9"/>
  <c r="O88" i="9"/>
  <c r="O87" i="9"/>
  <c r="O85" i="9"/>
  <c r="O84" i="9"/>
  <c r="O82" i="9"/>
  <c r="O81" i="9"/>
  <c r="O79" i="9"/>
  <c r="O78" i="9"/>
  <c r="O76" i="9"/>
  <c r="O75" i="9"/>
  <c r="O73" i="9"/>
  <c r="O72" i="9"/>
  <c r="O70" i="9"/>
  <c r="O69" i="9"/>
  <c r="O67" i="9"/>
  <c r="O66" i="9"/>
  <c r="O64" i="9"/>
  <c r="O63" i="9"/>
  <c r="O61" i="9"/>
  <c r="O60" i="9"/>
  <c r="O58" i="9"/>
  <c r="O57" i="9"/>
  <c r="O55" i="9"/>
  <c r="O54" i="9"/>
  <c r="O52" i="9"/>
  <c r="O51" i="9"/>
  <c r="O49" i="9"/>
  <c r="O48" i="9"/>
  <c r="O46" i="9"/>
  <c r="O45" i="9"/>
  <c r="O43" i="9"/>
  <c r="O42" i="9"/>
  <c r="O41" i="9"/>
  <c r="O40" i="9"/>
  <c r="O39" i="9"/>
  <c r="O38" i="9"/>
  <c r="O37" i="9"/>
  <c r="O36" i="9"/>
  <c r="O35" i="9"/>
  <c r="O34" i="9"/>
  <c r="O33" i="9"/>
  <c r="O31" i="9"/>
  <c r="O30" i="9"/>
  <c r="O28" i="9"/>
  <c r="O27" i="9"/>
  <c r="O26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122" i="9" l="1"/>
  <c r="O138" i="7"/>
  <c r="O147" i="7" l="1"/>
  <c r="O145" i="7"/>
  <c r="O146" i="7"/>
  <c r="O140" i="7" l="1"/>
  <c r="O141" i="7"/>
  <c r="O139" i="7"/>
  <c r="O75" i="7"/>
  <c r="O137" i="7"/>
  <c r="O85" i="7"/>
  <c r="O86" i="7"/>
  <c r="O69" i="7"/>
  <c r="O70" i="7"/>
  <c r="O71" i="7"/>
  <c r="O72" i="7"/>
  <c r="O73" i="7"/>
  <c r="O74" i="7"/>
  <c r="O34" i="7"/>
  <c r="O35" i="7"/>
  <c r="O67" i="7" l="1"/>
  <c r="O68" i="7"/>
  <c r="O65" i="7"/>
  <c r="O66" i="7"/>
  <c r="O99" i="7"/>
  <c r="O100" i="7"/>
  <c r="O101" i="7"/>
  <c r="O102" i="7"/>
  <c r="O103" i="7"/>
  <c r="J27" i="8"/>
  <c r="I27" i="8"/>
  <c r="H27" i="8"/>
  <c r="G27" i="8"/>
  <c r="K26" i="8"/>
  <c r="K25" i="8"/>
  <c r="K23" i="8"/>
  <c r="K22" i="8"/>
  <c r="K20" i="8"/>
  <c r="K19" i="8"/>
  <c r="K17" i="8"/>
  <c r="K16" i="8"/>
  <c r="K14" i="8"/>
  <c r="K13" i="8"/>
  <c r="K11" i="8"/>
  <c r="K10" i="8"/>
  <c r="K27" i="8" l="1"/>
  <c r="O59" i="7"/>
  <c r="O60" i="7"/>
  <c r="O61" i="7"/>
  <c r="O62" i="7"/>
  <c r="O63" i="7"/>
  <c r="O64" i="7"/>
  <c r="O50" i="7"/>
  <c r="O51" i="7"/>
  <c r="O52" i="7"/>
  <c r="O53" i="7"/>
  <c r="O54" i="7"/>
  <c r="O55" i="7"/>
  <c r="O32" i="7"/>
  <c r="O33" i="7"/>
  <c r="O36" i="7"/>
  <c r="O28" i="7"/>
  <c r="O29" i="7"/>
  <c r="O30" i="7"/>
  <c r="O31" i="7"/>
  <c r="O11" i="7"/>
  <c r="O12" i="7"/>
  <c r="O13" i="7"/>
  <c r="O14" i="7"/>
  <c r="O15" i="7"/>
  <c r="O16" i="7"/>
  <c r="O17" i="7"/>
  <c r="O18" i="7"/>
  <c r="O27" i="7"/>
  <c r="N167" i="7"/>
  <c r="M167" i="7"/>
  <c r="L167" i="7"/>
  <c r="K167" i="7"/>
  <c r="O166" i="7"/>
  <c r="O165" i="7"/>
  <c r="O163" i="7"/>
  <c r="O162" i="7"/>
  <c r="O160" i="7"/>
  <c r="O159" i="7"/>
  <c r="O157" i="7"/>
  <c r="O156" i="7"/>
  <c r="O154" i="7"/>
  <c r="O153" i="7"/>
  <c r="O151" i="7"/>
  <c r="O150" i="7"/>
  <c r="O148" i="7"/>
  <c r="O144" i="7"/>
  <c r="O142" i="7"/>
  <c r="O136" i="7"/>
  <c r="O134" i="7"/>
  <c r="O133" i="7"/>
  <c r="O131" i="7"/>
  <c r="O130" i="7"/>
  <c r="O128" i="7"/>
  <c r="O127" i="7"/>
  <c r="O125" i="7"/>
  <c r="O124" i="7"/>
  <c r="O122" i="7"/>
  <c r="O121" i="7"/>
  <c r="O119" i="7"/>
  <c r="O118" i="7"/>
  <c r="O116" i="7"/>
  <c r="O115" i="7"/>
  <c r="O113" i="7"/>
  <c r="O112" i="7"/>
  <c r="O110" i="7"/>
  <c r="O109" i="7"/>
  <c r="O107" i="7"/>
  <c r="O106" i="7"/>
  <c r="O104" i="7"/>
  <c r="O98" i="7"/>
  <c r="O96" i="7"/>
  <c r="O95" i="7"/>
  <c r="O93" i="7"/>
  <c r="O92" i="7"/>
  <c r="O90" i="7"/>
  <c r="O89" i="7"/>
  <c r="O87" i="7"/>
  <c r="O84" i="7"/>
  <c r="O82" i="7"/>
  <c r="O81" i="7"/>
  <c r="O79" i="7"/>
  <c r="O78" i="7"/>
  <c r="O76" i="7"/>
  <c r="O58" i="7"/>
  <c r="O56" i="7"/>
  <c r="O49" i="7"/>
  <c r="O48" i="7"/>
  <c r="O47" i="7"/>
  <c r="O46" i="7"/>
  <c r="O44" i="7"/>
  <c r="O43" i="7"/>
  <c r="O41" i="7"/>
  <c r="O40" i="7"/>
  <c r="O39" i="7"/>
  <c r="O37" i="7"/>
  <c r="O26" i="7"/>
  <c r="O25" i="7"/>
  <c r="O24" i="7"/>
  <c r="O23" i="7"/>
  <c r="O22" i="7"/>
  <c r="O21" i="7"/>
  <c r="O20" i="7"/>
  <c r="O19" i="7"/>
  <c r="O10" i="7"/>
  <c r="O167" i="7" l="1"/>
  <c r="O11" i="5"/>
  <c r="O12" i="5"/>
  <c r="O13" i="5"/>
  <c r="O14" i="5"/>
  <c r="O16" i="5"/>
  <c r="O17" i="5"/>
  <c r="O18" i="5"/>
  <c r="O30" i="5" l="1"/>
  <c r="O90" i="5"/>
  <c r="O70" i="5"/>
  <c r="O58" i="5"/>
  <c r="O31" i="5"/>
  <c r="O32" i="5"/>
  <c r="O33" i="5"/>
  <c r="O34" i="5"/>
  <c r="O36" i="5"/>
  <c r="O23" i="5"/>
  <c r="O19" i="5"/>
  <c r="O15" i="5"/>
  <c r="O10" i="5"/>
  <c r="J27" i="6" l="1"/>
  <c r="I27" i="6"/>
  <c r="H27" i="6"/>
  <c r="G27" i="6"/>
  <c r="K26" i="6"/>
  <c r="K25" i="6"/>
  <c r="K23" i="6"/>
  <c r="K22" i="6"/>
  <c r="K20" i="6"/>
  <c r="K19" i="6"/>
  <c r="K17" i="6"/>
  <c r="K16" i="6"/>
  <c r="K14" i="6"/>
  <c r="K13" i="6"/>
  <c r="K11" i="6"/>
  <c r="K10" i="6"/>
  <c r="N113" i="5"/>
  <c r="M113" i="5"/>
  <c r="L113" i="5"/>
  <c r="K113" i="5"/>
  <c r="O112" i="5"/>
  <c r="O111" i="5"/>
  <c r="O109" i="5"/>
  <c r="O108" i="5"/>
  <c r="O106" i="5"/>
  <c r="O105" i="5"/>
  <c r="O103" i="5"/>
  <c r="O102" i="5"/>
  <c r="O100" i="5"/>
  <c r="O99" i="5"/>
  <c r="O97" i="5"/>
  <c r="O96" i="5"/>
  <c r="O94" i="5"/>
  <c r="O93" i="5"/>
  <c r="O91" i="5"/>
  <c r="O88" i="5"/>
  <c r="O87" i="5"/>
  <c r="O85" i="5"/>
  <c r="O84" i="5"/>
  <c r="O82" i="5"/>
  <c r="O81" i="5"/>
  <c r="O79" i="5"/>
  <c r="O78" i="5"/>
  <c r="O76" i="5"/>
  <c r="O75" i="5"/>
  <c r="O73" i="5"/>
  <c r="O72" i="5"/>
  <c r="O69" i="5"/>
  <c r="O67" i="5"/>
  <c r="O66" i="5"/>
  <c r="O64" i="5"/>
  <c r="O63" i="5"/>
  <c r="O61" i="5"/>
  <c r="O60" i="5"/>
  <c r="O57" i="5"/>
  <c r="O55" i="5"/>
  <c r="O54" i="5"/>
  <c r="O52" i="5"/>
  <c r="O51" i="5"/>
  <c r="O49" i="5"/>
  <c r="O48" i="5"/>
  <c r="O46" i="5"/>
  <c r="O45" i="5"/>
  <c r="O43" i="5"/>
  <c r="O42" i="5"/>
  <c r="O40" i="5"/>
  <c r="O39" i="5"/>
  <c r="O37" i="5"/>
  <c r="O29" i="5"/>
  <c r="O27" i="5"/>
  <c r="O26" i="5"/>
  <c r="O24" i="5"/>
  <c r="O22" i="5"/>
  <c r="O20" i="5"/>
  <c r="K27" i="6" l="1"/>
  <c r="O113" i="5"/>
</calcChain>
</file>

<file path=xl/sharedStrings.xml><?xml version="1.0" encoding="utf-8"?>
<sst xmlns="http://schemas.openxmlformats.org/spreadsheetml/2006/main" count="10137" uniqueCount="808">
  <si>
    <t>CUENTA</t>
  </si>
  <si>
    <t>FECHA DE ADQUISICION</t>
  </si>
  <si>
    <t>No. CHEQUE</t>
  </si>
  <si>
    <t>DESCRIPCION DEL BIEN</t>
  </si>
  <si>
    <t xml:space="preserve">UBICACIÓN </t>
  </si>
  <si>
    <t>No. Y FECHA DE ESCRITURA PÚBLICA</t>
  </si>
  <si>
    <t xml:space="preserve">IMPORTE  </t>
  </si>
  <si>
    <t>OBSERVACIONES</t>
  </si>
  <si>
    <t>RECURSO CON QUE FUE ADQUIRIDO</t>
  </si>
  <si>
    <t>GASTO CORRIENTE</t>
  </si>
  <si>
    <t>FONDO III</t>
  </si>
  <si>
    <t>FONDO IV</t>
  </si>
  <si>
    <t>OTROS</t>
  </si>
  <si>
    <t>TOTAL</t>
  </si>
  <si>
    <t>1231-0-5811</t>
  </si>
  <si>
    <t>TERRENOS</t>
  </si>
  <si>
    <t>$</t>
  </si>
  <si>
    <t>1232-0-5821</t>
  </si>
  <si>
    <t>VIVIENDAS</t>
  </si>
  <si>
    <t>1233-0-5831</t>
  </si>
  <si>
    <t>EDIFICIOS NO RESIDENCIALES</t>
  </si>
  <si>
    <t>1239-0-5891</t>
  </si>
  <si>
    <t>OTROS BIENES INMUEBLES</t>
  </si>
  <si>
    <t>BIEN ADQUIRIDO</t>
  </si>
  <si>
    <t>No. DE FACTURA</t>
  </si>
  <si>
    <t>PROVEEDOR</t>
  </si>
  <si>
    <t>MARCA</t>
  </si>
  <si>
    <t>MODELO</t>
  </si>
  <si>
    <t>No. DE SERIE</t>
  </si>
  <si>
    <t>UNIDAD ADMINISTRATIVA</t>
  </si>
  <si>
    <t>1241-1-5111</t>
  </si>
  <si>
    <t>MOBILIARIO</t>
  </si>
  <si>
    <t>1241-1-5112</t>
  </si>
  <si>
    <t>EQUIPO DE ADMINISTRACIÓN</t>
  </si>
  <si>
    <t>1241-2-5121</t>
  </si>
  <si>
    <t>MUEBLES, EXCEPTO DE OFICINA Y ESTANTERÍA</t>
  </si>
  <si>
    <t>1241-3-5151</t>
  </si>
  <si>
    <t>BIENES INFORMÁTICOS</t>
  </si>
  <si>
    <t>1241-9-5191</t>
  </si>
  <si>
    <t>OTROS MOBILIARIOS Y EQUIPOS DE ADMINISTRACIÓN</t>
  </si>
  <si>
    <t>1242-1-5211</t>
  </si>
  <si>
    <t>EQUIPO EDUCACIONAL Y RECREATIVO</t>
  </si>
  <si>
    <t>1242-2-5221</t>
  </si>
  <si>
    <t>APARATOS DEPORTIVOS</t>
  </si>
  <si>
    <t>1242-3-5231</t>
  </si>
  <si>
    <t>CÁMARAS FOTOGRÁFICAS Y DE VIDEO</t>
  </si>
  <si>
    <t>1242-9-5291</t>
  </si>
  <si>
    <t>OTRO MOBILIARIO Y EQUIPO EDUCACIONAL Y RECREATIVO</t>
  </si>
  <si>
    <t>1243-1-5311</t>
  </si>
  <si>
    <t>EQUIPO MÉDICO Y DE LABORATORIO</t>
  </si>
  <si>
    <t>1243-2-5321</t>
  </si>
  <si>
    <t>INSTRUMENTAL MÉDICO Y DE LABORATORIO</t>
  </si>
  <si>
    <t>1244-1-5411</t>
  </si>
  <si>
    <t>AUTOMÓVILES Y EQUIPO TERRESTRE</t>
  </si>
  <si>
    <t>1244-2-5421</t>
  </si>
  <si>
    <t>CARROCERÍAS Y REMOLQUES</t>
  </si>
  <si>
    <t>1244-9-5491</t>
  </si>
  <si>
    <t>OTROS EQUIPOS DE TRANSPORTE</t>
  </si>
  <si>
    <t>1244-5-5451</t>
  </si>
  <si>
    <t>EMBARCACIONES</t>
  </si>
  <si>
    <t>1245-0-5511</t>
  </si>
  <si>
    <t>EQUIPO DE SEGURIDAD PÚBLICA</t>
  </si>
  <si>
    <t>1246-1-5611</t>
  </si>
  <si>
    <t>MAQUINARIA Y EQUIPO AGROPECUARIO</t>
  </si>
  <si>
    <t>1246-2-5621</t>
  </si>
  <si>
    <t>MAQUINARIA Y EQUIPO INDUSTRIAL</t>
  </si>
  <si>
    <t>1246-3-5631</t>
  </si>
  <si>
    <t>MAQUINARIA Y EQUIPO DE CONSTRUCCIÓN</t>
  </si>
  <si>
    <t>1246-4-5641</t>
  </si>
  <si>
    <t>SISTEMAS DE AIRE ACONDICIONADO, CALEFACCIÓN Y DE REFRIGERACIÓN INDUSTRIAL Y COMERCIAL</t>
  </si>
  <si>
    <t>1246-5-5651</t>
  </si>
  <si>
    <t>EQUIPOS Y APARATOS DE COMUNICACIÓN Y TELECOMUNICACIÓN</t>
  </si>
  <si>
    <t>1246-6-5661</t>
  </si>
  <si>
    <t>MAQUINARIA Y EQUIPO ELÉCTRICO Y ELECTRÓNICO</t>
  </si>
  <si>
    <t>1246-7-5671</t>
  </si>
  <si>
    <t xml:space="preserve">HERRAMIENTAS </t>
  </si>
  <si>
    <t>1246-7-5672</t>
  </si>
  <si>
    <t>RERACCIONES</t>
  </si>
  <si>
    <t>1246-9-5691</t>
  </si>
  <si>
    <t>OTROS EQUIPOS</t>
  </si>
  <si>
    <t>1247-1-5131</t>
  </si>
  <si>
    <t>BIENES ARTÍSTICOS Y CULTURALES</t>
  </si>
  <si>
    <t>1247-2-5141</t>
  </si>
  <si>
    <t>OBJETOS DE VALOR</t>
  </si>
  <si>
    <t>1251-0-5911</t>
  </si>
  <si>
    <t>SOFTWARE</t>
  </si>
  <si>
    <t>N/A</t>
  </si>
  <si>
    <t>SINDICATURA</t>
  </si>
  <si>
    <t>TESORERIA</t>
  </si>
  <si>
    <t>JORGE ALBERTO MORALES MIRAMONTES</t>
  </si>
  <si>
    <t>SEGURIDAD PUBLICA</t>
  </si>
  <si>
    <t>RECURSOS MATERIALES</t>
  </si>
  <si>
    <t>OSCAR ARMANDO ALMARAZ RAMIREZ</t>
  </si>
  <si>
    <t>HP</t>
  </si>
  <si>
    <t>AIO</t>
  </si>
  <si>
    <t>JURIDICO</t>
  </si>
  <si>
    <t>P00566</t>
  </si>
  <si>
    <t>P00844</t>
  </si>
  <si>
    <t xml:space="preserve">Silla Seretarial co codras </t>
  </si>
  <si>
    <t>AE92D</t>
  </si>
  <si>
    <t>Silla para visita</t>
  </si>
  <si>
    <t>DESARROLLO ECONOMICO</t>
  </si>
  <si>
    <t>6053F</t>
  </si>
  <si>
    <t>EAMES</t>
  </si>
  <si>
    <t>6 BANCOS DE ESTILO EAMES</t>
  </si>
  <si>
    <t>2 BANCOS DE ESTILO EAMES</t>
  </si>
  <si>
    <t>B9F4F</t>
  </si>
  <si>
    <t>Silla de Escritorio</t>
  </si>
  <si>
    <t>8243D</t>
  </si>
  <si>
    <t>CONTABILIDAD</t>
  </si>
  <si>
    <t>C00022</t>
  </si>
  <si>
    <t>1201</t>
  </si>
  <si>
    <t>Escaner Documental FUJITSU fi-7140</t>
  </si>
  <si>
    <t>F514</t>
  </si>
  <si>
    <t>DORACELI VALADEZ RODRIGUEZ</t>
  </si>
  <si>
    <t>FUJITSU</t>
  </si>
  <si>
    <t>fi-7140</t>
  </si>
  <si>
    <t>C00271</t>
  </si>
  <si>
    <t>TRANSFERENCIA</t>
  </si>
  <si>
    <t xml:space="preserve">Computadora de Escritorio PC-AIO HP </t>
  </si>
  <si>
    <t>1CZ14002Y3</t>
  </si>
  <si>
    <t>P00563</t>
  </si>
  <si>
    <t>B24112</t>
  </si>
  <si>
    <t>M428dw</t>
  </si>
  <si>
    <t>CNDRP5T5D3</t>
  </si>
  <si>
    <t xml:space="preserve">Impresora Multinfuncional HP Laser Jet Pro </t>
  </si>
  <si>
    <t>Impresora Multinfuncional Lasser HP 1200w INALAM NEVERSTOP</t>
  </si>
  <si>
    <t>1200w</t>
  </si>
  <si>
    <t>CNBRNB94FG</t>
  </si>
  <si>
    <t>Impresora Multinfuncional L3210 ECOTANK</t>
  </si>
  <si>
    <t>ECOTANK</t>
  </si>
  <si>
    <t>L3210</t>
  </si>
  <si>
    <t>XAGB118008</t>
  </si>
  <si>
    <t>XAGB086822</t>
  </si>
  <si>
    <t>ALCOHOLES</t>
  </si>
  <si>
    <t>C00449</t>
  </si>
  <si>
    <t>Grabador de 4 canales, con 4 camaras, con cable UTP y 8 traceptores con 9 cajas</t>
  </si>
  <si>
    <t>MIRNA ANGELICA SANCHEZ BARAJAS</t>
  </si>
  <si>
    <t>HIKVISION</t>
  </si>
  <si>
    <t>UNIDAD BASICA DE REHABILITACION</t>
  </si>
  <si>
    <t>P01229</t>
  </si>
  <si>
    <t>SILLA SECRETARIAL</t>
  </si>
  <si>
    <t>753187F115</t>
  </si>
  <si>
    <t>COMUNICACIÓN SOCIAL</t>
  </si>
  <si>
    <t>PROCURADURIA DEL DIF</t>
  </si>
  <si>
    <t>2 SILLAS SECRETARIAL</t>
  </si>
  <si>
    <t>REGISTRO CIVIL</t>
  </si>
  <si>
    <t>COMERCIO</t>
  </si>
  <si>
    <t xml:space="preserve"> SILLA SECRETARIAL</t>
  </si>
  <si>
    <t>OBRAS PUBLICAS</t>
  </si>
  <si>
    <t>CONTABILIAD</t>
  </si>
  <si>
    <t>SILLA PARA VISITA</t>
  </si>
  <si>
    <t>2 SILLAS PARA VISITA</t>
  </si>
  <si>
    <t>PLANEACION</t>
  </si>
  <si>
    <t>P01087</t>
  </si>
  <si>
    <t>TRANSFEENCIA</t>
  </si>
  <si>
    <t>17F04</t>
  </si>
  <si>
    <t>ATENCION CUIDADANA</t>
  </si>
  <si>
    <t>TRANFERENCIA</t>
  </si>
  <si>
    <t>17F05</t>
  </si>
  <si>
    <t>ESCRITORIO ACABDO FORMAICA</t>
  </si>
  <si>
    <t>1F621</t>
  </si>
  <si>
    <t>C01022</t>
  </si>
  <si>
    <t>ESCRITORIO EN L ACABADO FORMAICA</t>
  </si>
  <si>
    <t>P01853</t>
  </si>
  <si>
    <t>27E8F</t>
  </si>
  <si>
    <t>2E708</t>
  </si>
  <si>
    <t>GESION SOCIAL</t>
  </si>
  <si>
    <t>REITRO CIVIL</t>
  </si>
  <si>
    <t>2 VENTILDOR DE PISO</t>
  </si>
  <si>
    <t>TAURUS</t>
  </si>
  <si>
    <t>VENTILADOR DE PEDESTAL</t>
  </si>
  <si>
    <t>VENTILADOR D PEDESTAL</t>
  </si>
  <si>
    <t>ECOLOGIA</t>
  </si>
  <si>
    <t>ARCHIVO</t>
  </si>
  <si>
    <t>F7A8D</t>
  </si>
  <si>
    <t>2 VENTILADORES DE COLUMNA</t>
  </si>
  <si>
    <t>M - TOP</t>
  </si>
  <si>
    <t>ESCRITORIO PARA OFICINA</t>
  </si>
  <si>
    <t>P01037</t>
  </si>
  <si>
    <t>IMPRESORA MATRIZ DE PUNTOS EPSON FX-890II</t>
  </si>
  <si>
    <t>DORACELI VALADEZRODRIGUEZ</t>
  </si>
  <si>
    <t>EPSON</t>
  </si>
  <si>
    <t>FX - 890II</t>
  </si>
  <si>
    <t>CATASTRO</t>
  </si>
  <si>
    <t>P01140</t>
  </si>
  <si>
    <t>IMPRESORA MULTINFUNCIONAL EPSON L6270 ECOTANK ADF WIFI 33/20PPM</t>
  </si>
  <si>
    <t>P02241</t>
  </si>
  <si>
    <t xml:space="preserve">LAPTOP DELL INSPIRON 3515 AMD RYZEN 5 </t>
  </si>
  <si>
    <t>B-24645</t>
  </si>
  <si>
    <t>DELL</t>
  </si>
  <si>
    <t>INSPIRON</t>
  </si>
  <si>
    <t>C00902</t>
  </si>
  <si>
    <t xml:space="preserve">EQUIPO DE COMPUTO COMPLETO (ENSAMBLADO) PROCESADOR Y TARJETA MADRE PARA SOCKET AMD </t>
  </si>
  <si>
    <t>ING-15</t>
  </si>
  <si>
    <t>P01449</t>
  </si>
  <si>
    <t>COMPUTADORA DE ESCRITORIO PC AIO HP</t>
  </si>
  <si>
    <t>B-25124</t>
  </si>
  <si>
    <t>8CC1500JWG</t>
  </si>
  <si>
    <t>8CC1500JWK</t>
  </si>
  <si>
    <t>P01849</t>
  </si>
  <si>
    <t>COMPUTADORA DE ESCRITORIO PC AIO HP 200G4</t>
  </si>
  <si>
    <t>B-25089</t>
  </si>
  <si>
    <t>8CC1500K64</t>
  </si>
  <si>
    <t>PRACTICA</t>
  </si>
  <si>
    <t>SECRETARIA DE GOBIERNO</t>
  </si>
  <si>
    <t>VENTILADOR DE PISO</t>
  </si>
  <si>
    <t>ATVIO</t>
  </si>
  <si>
    <t>P01231</t>
  </si>
  <si>
    <t>REFRIGERADOR MABE DE 10.25PIES CUBICOS</t>
  </si>
  <si>
    <t>FE455</t>
  </si>
  <si>
    <t>MABE</t>
  </si>
  <si>
    <t>ESTUFA MABE</t>
  </si>
  <si>
    <t>P01414</t>
  </si>
  <si>
    <t>MICROFONO INHALAMBRICO COMPACTO RODE WIRELESS GO LI SINGLE</t>
  </si>
  <si>
    <t>5F5A</t>
  </si>
  <si>
    <t>RODE</t>
  </si>
  <si>
    <t>WIRELESS GO II</t>
  </si>
  <si>
    <t>OFICINA DE PRESIDENCIA</t>
  </si>
  <si>
    <t>P01968</t>
  </si>
  <si>
    <t>GATO TRUPER 3 TONELADAS</t>
  </si>
  <si>
    <t>TRUPER</t>
  </si>
  <si>
    <t>TALLER MECANICO</t>
  </si>
  <si>
    <t>P01960</t>
  </si>
  <si>
    <t>FRIGOBAR</t>
  </si>
  <si>
    <t>16C6</t>
  </si>
  <si>
    <t>MIDEA</t>
  </si>
  <si>
    <t>C00639</t>
  </si>
  <si>
    <t xml:space="preserve">VEHICULO RENAULT </t>
  </si>
  <si>
    <t>KEVIN ZIDAIN RUELA CABRERA</t>
  </si>
  <si>
    <t>RENAULT</t>
  </si>
  <si>
    <t>LOGAN EXPRESSION TM MY16 2016</t>
  </si>
  <si>
    <t>9FB461JS9GM588864</t>
  </si>
  <si>
    <t>C00820</t>
  </si>
  <si>
    <t>UNITED AUTO ZACATECAS S D RL DE CV</t>
  </si>
  <si>
    <t>TOYOTA</t>
  </si>
  <si>
    <t>SUV XLE 2022</t>
  </si>
  <si>
    <t>1GCEC14W5YZ299946</t>
  </si>
  <si>
    <t>C00752</t>
  </si>
  <si>
    <t>CAMIONETA FORD RANGER</t>
  </si>
  <si>
    <t>A1809</t>
  </si>
  <si>
    <t>COMERCIALIZADORA COMERTEX, SA DE CV</t>
  </si>
  <si>
    <t>FORD</t>
  </si>
  <si>
    <t>RANGER 2010</t>
  </si>
  <si>
    <t>8AFDR5CD3A6311559</t>
  </si>
  <si>
    <t>C00753</t>
  </si>
  <si>
    <t>CAMIONETA CHEVROLET LUV DOBLE CABINA</t>
  </si>
  <si>
    <t>A1808</t>
  </si>
  <si>
    <t>CHEVROLET</t>
  </si>
  <si>
    <t>LUV DOBLE CABINA 1997</t>
  </si>
  <si>
    <t>8GGTRFR6FHVA041085</t>
  </si>
  <si>
    <t>DEAROLLO ECONOMICO</t>
  </si>
  <si>
    <t>C01013</t>
  </si>
  <si>
    <t>FINIQUITO DE CAMIONETA TOYOTA SUV XLE</t>
  </si>
  <si>
    <t>ANTICIPO DE CAMIONETA TOYOTA SUV XLE</t>
  </si>
  <si>
    <t>P01959</t>
  </si>
  <si>
    <t>ARCHIVERO DE GAVETA TRES CAJONES COLOR NEGRO</t>
  </si>
  <si>
    <t>7744F</t>
  </si>
  <si>
    <t>LASKO</t>
  </si>
  <si>
    <t>ORGANO INTERNO DE CONTROL</t>
  </si>
  <si>
    <t>GESTION SOCIAL</t>
  </si>
  <si>
    <t>C00900</t>
  </si>
  <si>
    <t>SOFTWARE DOCUWARE BUSSINES VERSION ACTUAL</t>
  </si>
  <si>
    <t>4D91D</t>
  </si>
  <si>
    <t>JOSE DE JESUS HERNANDEZ TERAN</t>
  </si>
  <si>
    <t>DOCUWARE BUSSINES</t>
  </si>
  <si>
    <t>P01954</t>
  </si>
  <si>
    <t>VENTILADOR</t>
  </si>
  <si>
    <t>A134D</t>
  </si>
  <si>
    <t>BIENESTAR</t>
  </si>
  <si>
    <t>FARBERWARE</t>
  </si>
  <si>
    <t>6F7F89</t>
  </si>
  <si>
    <t>VENTILADOR DE PEDETAL</t>
  </si>
  <si>
    <t>VENTILADOR E PEDESTAL</t>
  </si>
  <si>
    <t>3 SILLAS SECRETARIAL TAPIZADO PLIANA</t>
  </si>
  <si>
    <t>P011905</t>
  </si>
  <si>
    <t>4 CAMARAS DE VIGILANCIA</t>
  </si>
  <si>
    <t>DCD3E</t>
  </si>
  <si>
    <t>DIF MUNICIPAL</t>
  </si>
  <si>
    <t>P01521</t>
  </si>
  <si>
    <t>Equipo de Camara IP cable UTP conectores 1 caja estanc a con eliminador</t>
  </si>
  <si>
    <t>EF466</t>
  </si>
  <si>
    <t>UBR</t>
  </si>
  <si>
    <t>P01796</t>
  </si>
  <si>
    <t>SOLPADORA DE AIRE 75.6CC (4T)</t>
  </si>
  <si>
    <t>FRANCISCO JAVIER ALCALA NAVARRETE</t>
  </si>
  <si>
    <t>P01009</t>
  </si>
  <si>
    <t>Escalera tipo tijera Fibra de vidrio Est - 27FV</t>
  </si>
  <si>
    <t>DEPORTE</t>
  </si>
  <si>
    <t>LAPTOP LENOVO IDEA PAD INTEL Ci3</t>
  </si>
  <si>
    <t>Impresora HP Laser Jet M111W</t>
  </si>
  <si>
    <t>B27799</t>
  </si>
  <si>
    <t>LENOVO</t>
  </si>
  <si>
    <t>IDEA PAD</t>
  </si>
  <si>
    <t>M111W</t>
  </si>
  <si>
    <t>CONTABLIDAD</t>
  </si>
  <si>
    <t>P01471</t>
  </si>
  <si>
    <t>GPS 3G TRACKER MINI ANTIROBO MOTO AUTO</t>
  </si>
  <si>
    <t>FF321</t>
  </si>
  <si>
    <t>FF322</t>
  </si>
  <si>
    <t>P01099</t>
  </si>
  <si>
    <t>Taladro DEWALT 1/2 mod DWD024</t>
  </si>
  <si>
    <t>FERRETERIA ESCAREÑO SA DE CV</t>
  </si>
  <si>
    <t>DEWALT</t>
  </si>
  <si>
    <t>DWD024</t>
  </si>
  <si>
    <t>P01988</t>
  </si>
  <si>
    <t>Equipo de Levantamiento Topografico (nivel automatico, tripie metalico GEOSURV, Estadal GEOSURV, Regaton con punta)</t>
  </si>
  <si>
    <t>JOSE RUBEN SMITH MAC DONALD PINEDO</t>
  </si>
  <si>
    <t>RUBEN AVILA RAMIREZ</t>
  </si>
  <si>
    <t>P01469</t>
  </si>
  <si>
    <t>Motor para Camioneta A-02 FORD F-350 SUPER DUTY XLT 2006</t>
  </si>
  <si>
    <t>7ADA3</t>
  </si>
  <si>
    <t>JOSE DE JESUS MEJIA AUAYO</t>
  </si>
  <si>
    <t>C01078</t>
  </si>
  <si>
    <t>42A94</t>
  </si>
  <si>
    <t>Kit de Clutch nuevo para la uniad A-47 Camnioneta CHEVROLET SILVERADO</t>
  </si>
  <si>
    <t>C01350</t>
  </si>
  <si>
    <t>SOLDADORA INVERSORA WELDTECH 200 AMP</t>
  </si>
  <si>
    <t>WELDTECH</t>
  </si>
  <si>
    <t>P01753</t>
  </si>
  <si>
    <t>Taladro MAKITA HP2050H</t>
  </si>
  <si>
    <t>MAKITA</t>
  </si>
  <si>
    <t>HP2050H</t>
  </si>
  <si>
    <t>MINI ESMERILADORA MAKITA 4"MOD GA45530</t>
  </si>
  <si>
    <t>GA4530</t>
  </si>
  <si>
    <t>P01947</t>
  </si>
  <si>
    <t>Motor MCHRY 5.7L V8 HEMI 10 - 12 S/N 680239</t>
  </si>
  <si>
    <t>12176A</t>
  </si>
  <si>
    <t>VEGE MOTODIS SA DE CV</t>
  </si>
  <si>
    <t>P01725</t>
  </si>
  <si>
    <t>Camaras de videovigilancia PE-IJFR-57 MINI REX ING HS01</t>
  </si>
  <si>
    <t>P02363</t>
  </si>
  <si>
    <t>ARCHIVERO METALICO 3 GAVETAS</t>
  </si>
  <si>
    <t>6D14F</t>
  </si>
  <si>
    <t>REGIDORES</t>
  </si>
  <si>
    <t>P02357</t>
  </si>
  <si>
    <t>TRANSFERNCIA</t>
  </si>
  <si>
    <t>IMPRESORA MULTIFUNCIONAL HP LASER JET PRO M428dw</t>
  </si>
  <si>
    <t>B25487</t>
  </si>
  <si>
    <t>8CC1510PMC</t>
  </si>
  <si>
    <t>PC AIO HP 205 G4 AMD ATHLON 3050U</t>
  </si>
  <si>
    <t>ATHLON AIO</t>
  </si>
  <si>
    <t>CNDR03J1W2</t>
  </si>
  <si>
    <t>LAPTOP HACER ASPIRE 3 A315-34-C9YR CELERON</t>
  </si>
  <si>
    <t>HACER</t>
  </si>
  <si>
    <t>ASPIRE</t>
  </si>
  <si>
    <t>NXHE3AL00P120095252N00</t>
  </si>
  <si>
    <t>P02896</t>
  </si>
  <si>
    <t>PC AIO LENOVO THINK V130-201GM CELERON</t>
  </si>
  <si>
    <t>YJ01CPMV</t>
  </si>
  <si>
    <t>PC AIO HP 200 G8 20.7 CELERON</t>
  </si>
  <si>
    <t>1CZ12403VH</t>
  </si>
  <si>
    <t>P03024</t>
  </si>
  <si>
    <t>PC AIO LENOVO V130-201GB CELERON</t>
  </si>
  <si>
    <t>VJ01CPC2</t>
  </si>
  <si>
    <t>INMUVI</t>
  </si>
  <si>
    <t>P03026</t>
  </si>
  <si>
    <t>YJ01CPH8</t>
  </si>
  <si>
    <t>P02403</t>
  </si>
  <si>
    <t>B1186</t>
  </si>
  <si>
    <t>MESA</t>
  </si>
  <si>
    <t>893FC</t>
  </si>
  <si>
    <t>P02960</t>
  </si>
  <si>
    <t>FB9FE</t>
  </si>
  <si>
    <t>CAC990</t>
  </si>
  <si>
    <t>TRANSPARENCIA</t>
  </si>
  <si>
    <t>2 SILLAS DE ESPERA</t>
  </si>
  <si>
    <t>P03018</t>
  </si>
  <si>
    <t>ARCHIVERO METALICO 4 GAVETAS</t>
  </si>
  <si>
    <t>2AF2D</t>
  </si>
  <si>
    <t>ESCRITORIO DE OFICINA</t>
  </si>
  <si>
    <t>F4331</t>
  </si>
  <si>
    <t>SALA COLOR CHOCOLATE</t>
  </si>
  <si>
    <t>P03224</t>
  </si>
  <si>
    <t>7038B</t>
  </si>
  <si>
    <t>PROTECCION CIVIL</t>
  </si>
  <si>
    <t>3 SILLAS DE OFICINA</t>
  </si>
  <si>
    <t>ARCHIVERO DE 3 CAJONES</t>
  </si>
  <si>
    <t>D00046</t>
  </si>
  <si>
    <t>LAPTOP THIN LIGHT MATEBOOK 14 RYZ5 GRIS</t>
  </si>
  <si>
    <t>DISTRIBUIDORA LIVERPOOL S.A. DE C.V.</t>
  </si>
  <si>
    <t>MATEBOOK</t>
  </si>
  <si>
    <t>HUAWEI</t>
  </si>
  <si>
    <t>2020AP5964</t>
  </si>
  <si>
    <t>PRESIDENCIA</t>
  </si>
  <si>
    <t>C01933</t>
  </si>
  <si>
    <t>CPU ENSAMBLADO</t>
  </si>
  <si>
    <t>8EBEF</t>
  </si>
  <si>
    <t>COMPUTER NETWORK JD</t>
  </si>
  <si>
    <t>P03195</t>
  </si>
  <si>
    <t>NAVEGADOR GPS GARMIN ETREX10</t>
  </si>
  <si>
    <t>GARMIN</t>
  </si>
  <si>
    <t>ETRE10</t>
  </si>
  <si>
    <t>5811000001-2</t>
  </si>
  <si>
    <t>P03676</t>
  </si>
  <si>
    <t>ARCHIVERO 3 GAVETAS</t>
  </si>
  <si>
    <t>MESA DE ESCRITORIO 2 EN 1</t>
  </si>
  <si>
    <t>P03932</t>
  </si>
  <si>
    <t>DD1E</t>
  </si>
  <si>
    <t>OBRAS PUBLICAS (TALLER MECANICO)</t>
  </si>
  <si>
    <t xml:space="preserve">OBRAS PUBLICAS    </t>
  </si>
  <si>
    <t>SILLA PARA OFICINA RESPALDO DE MAYA</t>
  </si>
  <si>
    <t>SILLA PARA OFICINA CON CODERAS RESPALDO ALTO DE MAYA</t>
  </si>
  <si>
    <t>P03969</t>
  </si>
  <si>
    <t>SILLON SECRETARIAL</t>
  </si>
  <si>
    <t>C28A4</t>
  </si>
  <si>
    <t>ORGANO DE CONTROL INTERNO</t>
  </si>
  <si>
    <t>ESCRITORIO EJECUTIVO</t>
  </si>
  <si>
    <t>ESCRITORIO SECRETARIAL</t>
  </si>
  <si>
    <t>D00080</t>
  </si>
  <si>
    <t>PROYECTOR EPSON WXGA W01 BN</t>
  </si>
  <si>
    <t>OFFICE DEPOT DE MEXICO</t>
  </si>
  <si>
    <t>WXGA</t>
  </si>
  <si>
    <t>P03918</t>
  </si>
  <si>
    <t>4 BATERIAS 12V 100 Ah/AGM-VRLA/ uso de aplicación Fotovoltaica</t>
  </si>
  <si>
    <t>JULIO ENRIQUE ESPINOZA PALACIOS</t>
  </si>
  <si>
    <t>P03672</t>
  </si>
  <si>
    <t>DESBROZADORA 52CC MULTIFUNCIONAL</t>
  </si>
  <si>
    <t>E126</t>
  </si>
  <si>
    <t>RODOLFO ANTONIO ROMO DAVILA</t>
  </si>
  <si>
    <t>P03916</t>
  </si>
  <si>
    <t>ESCALERA DE ALUMINIO ESTENCION TRUPER ESE-20</t>
  </si>
  <si>
    <t>MICROONDAS</t>
  </si>
  <si>
    <t>WINIA</t>
  </si>
  <si>
    <t>ECOLOGIA (HORMIGUITAS)</t>
  </si>
  <si>
    <t>AREAS VERDES (JARDIN PRINCIPAL)</t>
  </si>
  <si>
    <t>CARRETILLA</t>
  </si>
  <si>
    <t>E682</t>
  </si>
  <si>
    <t>JULIA LEDEZMA CASTRO</t>
  </si>
  <si>
    <t>BELLOTA</t>
  </si>
  <si>
    <t>P04117</t>
  </si>
  <si>
    <t>DESBROZADORA TRUPER 30CC</t>
  </si>
  <si>
    <t>D6D0E</t>
  </si>
  <si>
    <t>AREAS VERDES (MALPASO)</t>
  </si>
  <si>
    <t>AREAS VERDES</t>
  </si>
  <si>
    <t>DESBROZADORA MULTINFUNCIONAL STIHL</t>
  </si>
  <si>
    <t>STIHL</t>
  </si>
  <si>
    <t>P04006</t>
  </si>
  <si>
    <t>B4629</t>
  </si>
  <si>
    <t>AREAS VERDES (DIF MUNICIPAL)</t>
  </si>
  <si>
    <t>P03673</t>
  </si>
  <si>
    <t>P03871</t>
  </si>
  <si>
    <t>MOTOBOMBA</t>
  </si>
  <si>
    <t>24E4</t>
  </si>
  <si>
    <t>B44</t>
  </si>
  <si>
    <t>BOMBA SUMERGIBLE USO RUDO 1 1/2 HP TRUPER</t>
  </si>
  <si>
    <t>C02628</t>
  </si>
  <si>
    <t>DISPENSADOR DE AGUA MABE</t>
  </si>
  <si>
    <t>166A2</t>
  </si>
  <si>
    <t>TELEFONO AT&amp;T</t>
  </si>
  <si>
    <t>AT&amp;T</t>
  </si>
  <si>
    <t>TELEFONO INALAMBRICO</t>
  </si>
  <si>
    <t>F1DAD</t>
  </si>
  <si>
    <t>VTECH</t>
  </si>
  <si>
    <t>C02542</t>
  </si>
  <si>
    <t>IMPRESORA HP LASER JET M111W Mono 150A</t>
  </si>
  <si>
    <t>IMPRESORAV MULTINFUNCIONAL EPSON L3210</t>
  </si>
  <si>
    <t>XAGB275548</t>
  </si>
  <si>
    <t>VNB3D14221</t>
  </si>
  <si>
    <t>LAPTOP LENOVO 14IML05</t>
  </si>
  <si>
    <t>IDEA PAD 3</t>
  </si>
  <si>
    <t>PF37KBT7</t>
  </si>
  <si>
    <t>COMPUTADORA LENOVO V130z</t>
  </si>
  <si>
    <t>Computadora AIO LENOVO V130z</t>
  </si>
  <si>
    <t>YJ01CPYQ</t>
  </si>
  <si>
    <t>RECURSOS HUMANOS</t>
  </si>
  <si>
    <t>YJ0CPY0</t>
  </si>
  <si>
    <t>Impresora Multifuncional EPSON L3210</t>
  </si>
  <si>
    <t>XAGB2494498</t>
  </si>
  <si>
    <t>Impresora Multitinta CANON PIXMA G3110 2315</t>
  </si>
  <si>
    <t>CANON</t>
  </si>
  <si>
    <t>PIXMA 63110 2315</t>
  </si>
  <si>
    <t>KNJE35416</t>
  </si>
  <si>
    <t>D00087</t>
  </si>
  <si>
    <t>Camara Fotografica SONY</t>
  </si>
  <si>
    <t>LAZARO RENE ROMERO SORIANO</t>
  </si>
  <si>
    <t>SONY</t>
  </si>
  <si>
    <t>DSC - H300</t>
  </si>
  <si>
    <t>D00095</t>
  </si>
  <si>
    <t>Camara Fotografica CANON</t>
  </si>
  <si>
    <t>df29</t>
  </si>
  <si>
    <t>SANBORN HERMANOS, SA DE CV</t>
  </si>
  <si>
    <t>DS126741</t>
  </si>
  <si>
    <t>C02614</t>
  </si>
  <si>
    <t>AUTOMOVIL CHEVROLET MATIZ</t>
  </si>
  <si>
    <t>MIGUEL ANGEL MIER GARCIA</t>
  </si>
  <si>
    <t>MATIZ</t>
  </si>
  <si>
    <t>KL8MD6A08EC030093</t>
  </si>
  <si>
    <t>C02619</t>
  </si>
  <si>
    <t>CAMIONETA FORD F250 SUPER DUTY</t>
  </si>
  <si>
    <t>F250 SUPER DUTY</t>
  </si>
  <si>
    <t>1FTNX21F31EB56196</t>
  </si>
  <si>
    <t>C02580</t>
  </si>
  <si>
    <t>DA602</t>
  </si>
  <si>
    <t>AREAS VERDES (EL TIGRE)</t>
  </si>
  <si>
    <t>C02882</t>
  </si>
  <si>
    <t>31500</t>
  </si>
  <si>
    <t>Motor FORD 351 A-02</t>
  </si>
  <si>
    <t>GUSTAVO MARQUEZ VILLEGAS</t>
  </si>
  <si>
    <t>P05407</t>
  </si>
  <si>
    <t>P05367</t>
  </si>
  <si>
    <t>Impresora Multifuncional HP MFP 135W Laser</t>
  </si>
  <si>
    <t>MFP 135W</t>
  </si>
  <si>
    <t>CNB3Q75356</t>
  </si>
  <si>
    <t>Impresora Multifuncional CANON Inyeccion de Tinta PIXMA G2110</t>
  </si>
  <si>
    <t>G2110</t>
  </si>
  <si>
    <t>KNSP50094</t>
  </si>
  <si>
    <t>D00109</t>
  </si>
  <si>
    <t>Teleobjetivo (lente) para Camara CANON f/4.5-6</t>
  </si>
  <si>
    <t>6F277</t>
  </si>
  <si>
    <t>JOSE ROSARIO AVILA ALFARO</t>
  </si>
  <si>
    <t>f/4.5-6</t>
  </si>
  <si>
    <t>P04245</t>
  </si>
  <si>
    <t>P04375</t>
  </si>
  <si>
    <t>Impresora Multifuncional CANON Inyeccion de Tinta PIXMA G2111</t>
  </si>
  <si>
    <t>C02626</t>
  </si>
  <si>
    <t>CAMIONETA RANGER BASE CREW CAB 2.5L 4X2</t>
  </si>
  <si>
    <t>PROJECT DEVELOPMENT</t>
  </si>
  <si>
    <t>RANGER</t>
  </si>
  <si>
    <t>AFAHR6CAXNP122434</t>
  </si>
  <si>
    <t>P04753</t>
  </si>
  <si>
    <t>C2A3D</t>
  </si>
  <si>
    <t>DANIEL SERRANO CASTORENA</t>
  </si>
  <si>
    <t>Alineacion de antenas y mantenimiento de 17 torres, mantenimiento preventivo 70 camaras mano de obra y material</t>
  </si>
  <si>
    <t>KNSP39744</t>
  </si>
  <si>
    <t>TALLERES (OBRAS PUBLICAS)</t>
  </si>
  <si>
    <t>P05297</t>
  </si>
  <si>
    <t>Video proyector NEC ME423W</t>
  </si>
  <si>
    <t>PANTALLA MULTIMEDIA 120" TRIPIE PORTATIL</t>
  </si>
  <si>
    <t>NEC</t>
  </si>
  <si>
    <t>ME423W</t>
  </si>
  <si>
    <t>2400942LG</t>
  </si>
  <si>
    <t>CASA DE CULTURA</t>
  </si>
  <si>
    <t>TERRENO PARA RELLENO SANITARIO DE TAYAHUA</t>
  </si>
  <si>
    <t>PARCELA 320 EJIDO DE TAYAHUA, VILLANUEVA, ZACATECAS</t>
  </si>
  <si>
    <t>DESCPOLIZA</t>
  </si>
  <si>
    <t>CLAVE DEL BIEN</t>
  </si>
  <si>
    <t>TIPO DE BIEN</t>
  </si>
  <si>
    <t>NÚMERO DE INVENTARIO</t>
  </si>
  <si>
    <t>DESCEIPCION FISICA</t>
  </si>
  <si>
    <t>NÚMERO DE RESGUARDO</t>
  </si>
  <si>
    <t>UBICACIÓN</t>
  </si>
  <si>
    <t>RESPONSABLE</t>
  </si>
  <si>
    <t>POLIZA</t>
  </si>
  <si>
    <t>No. EconÃ³mico</t>
  </si>
  <si>
    <t>Ãšltimo Pago de Tenencia</t>
  </si>
  <si>
    <t>No. de Placa</t>
  </si>
  <si>
    <t>Calibre y Tipo</t>
  </si>
  <si>
    <t>Permiso SEDENA</t>
  </si>
  <si>
    <t>VALOR EN LIBROS</t>
  </si>
  <si>
    <t>Estado del Bien</t>
  </si>
  <si>
    <t>Estatus del Bien</t>
  </si>
  <si>
    <t>BUENO</t>
  </si>
  <si>
    <t>EN USO ASIGNADO</t>
  </si>
  <si>
    <t>5111013</t>
  </si>
  <si>
    <t>Sillas</t>
  </si>
  <si>
    <t>5121004</t>
  </si>
  <si>
    <t>Bancos</t>
  </si>
  <si>
    <t>5231003</t>
  </si>
  <si>
    <t>Cámaras fotográficas</t>
  </si>
  <si>
    <t>5651009</t>
  </si>
  <si>
    <t>BATERIAS</t>
  </si>
  <si>
    <t>5151001</t>
  </si>
  <si>
    <t>Computadoras - escritorio y lap top</t>
  </si>
  <si>
    <t>5151012</t>
  </si>
  <si>
    <t>Scanner</t>
  </si>
  <si>
    <t>5671023</t>
  </si>
  <si>
    <t xml:space="preserve">Escaleras </t>
  </si>
  <si>
    <t>5151004</t>
  </si>
  <si>
    <t>Impresoras</t>
  </si>
  <si>
    <t>5211003</t>
  </si>
  <si>
    <t>Proyectores</t>
  </si>
  <si>
    <t>5231002</t>
  </si>
  <si>
    <t>Cámaras de video</t>
  </si>
  <si>
    <t>Automóviles</t>
  </si>
  <si>
    <t>5411002</t>
  </si>
  <si>
    <t>Camionetas de carga ligera</t>
  </si>
  <si>
    <t>5691007</t>
  </si>
  <si>
    <t>Motobomba</t>
  </si>
  <si>
    <t>5671028</t>
  </si>
  <si>
    <t>CARRETILLAS</t>
  </si>
  <si>
    <t>5671015</t>
  </si>
  <si>
    <t>Desbrozadora</t>
  </si>
  <si>
    <t>5191015</t>
  </si>
  <si>
    <t>Hornos de microondas</t>
  </si>
  <si>
    <t>5672008</t>
  </si>
  <si>
    <t>MOTORES A GASOLINA</t>
  </si>
  <si>
    <t>5211007</t>
  </si>
  <si>
    <t>Pantallas</t>
  </si>
  <si>
    <t>5651008</t>
  </si>
  <si>
    <t>Telefonos</t>
  </si>
  <si>
    <t>5111000020-10</t>
  </si>
  <si>
    <t>5111000020-6</t>
  </si>
  <si>
    <t>5111000020-7</t>
  </si>
  <si>
    <t>5111000020-8</t>
  </si>
  <si>
    <t>5111000020-19</t>
  </si>
  <si>
    <t>5111000020-20</t>
  </si>
  <si>
    <t>5111000020-21</t>
  </si>
  <si>
    <t>5111000020-22</t>
  </si>
  <si>
    <t>511100020-23</t>
  </si>
  <si>
    <t>511100020-24</t>
  </si>
  <si>
    <t>5151000016-1</t>
  </si>
  <si>
    <t>5151000002-86</t>
  </si>
  <si>
    <t>5151000005-10</t>
  </si>
  <si>
    <t>5151000005-13</t>
  </si>
  <si>
    <t>5151000005-11</t>
  </si>
  <si>
    <t>5151000005-12</t>
  </si>
  <si>
    <t>5231000002-1</t>
  </si>
  <si>
    <t>5111000020-26</t>
  </si>
  <si>
    <t>5111000020-27</t>
  </si>
  <si>
    <t>5111000020-33</t>
  </si>
  <si>
    <t>5111000020-53</t>
  </si>
  <si>
    <t>511100008-21</t>
  </si>
  <si>
    <t>5111000008-22</t>
  </si>
  <si>
    <t>5111000020-54</t>
  </si>
  <si>
    <t>5111000020-55</t>
  </si>
  <si>
    <t>5111000020-50</t>
  </si>
  <si>
    <t>5111000020-52</t>
  </si>
  <si>
    <t>5111000020-56</t>
  </si>
  <si>
    <t>5111000020-25</t>
  </si>
  <si>
    <t>5111000020-23</t>
  </si>
  <si>
    <t>5111000020-57</t>
  </si>
  <si>
    <t>5111000020-59</t>
  </si>
  <si>
    <t>5111000008-23</t>
  </si>
  <si>
    <t>5111000020-29</t>
  </si>
  <si>
    <t>5111000020-30</t>
  </si>
  <si>
    <t>5111000020-31</t>
  </si>
  <si>
    <t>5111000020-76</t>
  </si>
  <si>
    <t>5111000008-24</t>
  </si>
  <si>
    <t>5111000008-25</t>
  </si>
  <si>
    <t>5111000020-68</t>
  </si>
  <si>
    <t>5111000003-7</t>
  </si>
  <si>
    <t>515100000-14</t>
  </si>
  <si>
    <t>5151000005-15</t>
  </si>
  <si>
    <t>5151000005-16</t>
  </si>
  <si>
    <t>5151000002-92</t>
  </si>
  <si>
    <t>5151000002-89</t>
  </si>
  <si>
    <t>5151000002-90</t>
  </si>
  <si>
    <t>5151000002-91</t>
  </si>
  <si>
    <t>5151000002-88</t>
  </si>
  <si>
    <t>5151000005-17</t>
  </si>
  <si>
    <t>5191000040-3</t>
  </si>
  <si>
    <t>5191000040-2</t>
  </si>
  <si>
    <t>5191000034-2</t>
  </si>
  <si>
    <t>5191000018-1</t>
  </si>
  <si>
    <t>5191000034-3</t>
  </si>
  <si>
    <t>5191000040-17</t>
  </si>
  <si>
    <t>5191000040-14</t>
  </si>
  <si>
    <t>5191000040-15</t>
  </si>
  <si>
    <t>5191000040-16</t>
  </si>
  <si>
    <t>5191000040-12</t>
  </si>
  <si>
    <t>5191000040-13</t>
  </si>
  <si>
    <t>5191000040-6</t>
  </si>
  <si>
    <t>5191000040-8</t>
  </si>
  <si>
    <t>5191000040-9</t>
  </si>
  <si>
    <t>5191000040-4</t>
  </si>
  <si>
    <t>5191000040-10</t>
  </si>
  <si>
    <t>5191000040-11</t>
  </si>
  <si>
    <t>5191000021-1</t>
  </si>
  <si>
    <t>5231000002-4</t>
  </si>
  <si>
    <t>5231000002-3</t>
  </si>
  <si>
    <t>5231000002-2</t>
  </si>
  <si>
    <t>5411000002-5</t>
  </si>
  <si>
    <t>5411000002-8</t>
  </si>
  <si>
    <t>5411000002-6</t>
  </si>
  <si>
    <t>5411000002-7</t>
  </si>
  <si>
    <t>5621000011-2</t>
  </si>
  <si>
    <t>5651000004-1</t>
  </si>
  <si>
    <t>5671000030-1</t>
  </si>
  <si>
    <t>5671000029-4</t>
  </si>
  <si>
    <t>5671000029-5</t>
  </si>
  <si>
    <t>5671000024-6</t>
  </si>
  <si>
    <t>5671000024-8</t>
  </si>
  <si>
    <t>5671000011-3</t>
  </si>
  <si>
    <t>5672000004-2</t>
  </si>
  <si>
    <t>5672000003-2</t>
  </si>
  <si>
    <t>5672000003-1</t>
  </si>
  <si>
    <t>5691000012-1</t>
  </si>
  <si>
    <t>5911000004-9</t>
  </si>
  <si>
    <t>5111000003-12</t>
  </si>
  <si>
    <t>5111000008-26</t>
  </si>
  <si>
    <t>5111000003-10</t>
  </si>
  <si>
    <t>5111000014-6</t>
  </si>
  <si>
    <t>5111000020-71</t>
  </si>
  <si>
    <t>5111000020-64</t>
  </si>
  <si>
    <t>5111000020-77</t>
  </si>
  <si>
    <t>5111000003-11</t>
  </si>
  <si>
    <t>5111000003-8</t>
  </si>
  <si>
    <t>5111000008-27</t>
  </si>
  <si>
    <t>5111000012-3</t>
  </si>
  <si>
    <t>5111000020-73</t>
  </si>
  <si>
    <t>5111000020-79</t>
  </si>
  <si>
    <t>5111000003-9</t>
  </si>
  <si>
    <t>5151000005-18</t>
  </si>
  <si>
    <t>5151000002-93</t>
  </si>
  <si>
    <t>5151000002-94</t>
  </si>
  <si>
    <t>5151000002-96</t>
  </si>
  <si>
    <t>5151000002-97</t>
  </si>
  <si>
    <t>5151000002-98</t>
  </si>
  <si>
    <t>5151000002-99</t>
  </si>
  <si>
    <t>5151000002-95</t>
  </si>
  <si>
    <t>5151000003-1</t>
  </si>
  <si>
    <t>51910000021-8</t>
  </si>
  <si>
    <t>5111000014-7</t>
  </si>
  <si>
    <t>5111000020-69</t>
  </si>
  <si>
    <t>5111000020-70</t>
  </si>
  <si>
    <t>5111000020-81</t>
  </si>
  <si>
    <t>5111000020-82</t>
  </si>
  <si>
    <t>5111000020-83</t>
  </si>
  <si>
    <t>5111000020-87</t>
  </si>
  <si>
    <t>5111000021-10</t>
  </si>
  <si>
    <t>5111000008-29</t>
  </si>
  <si>
    <t>5111000008-30</t>
  </si>
  <si>
    <t>5112000009-3</t>
  </si>
  <si>
    <t>5151000005-19</t>
  </si>
  <si>
    <t>5151000012-4</t>
  </si>
  <si>
    <t>5151000002-102</t>
  </si>
  <si>
    <t>5151000002-100</t>
  </si>
  <si>
    <t>5151000002-101</t>
  </si>
  <si>
    <t>5151000012-5</t>
  </si>
  <si>
    <t>5151000005-20</t>
  </si>
  <si>
    <t>BM-090</t>
  </si>
  <si>
    <t>BM-091</t>
  </si>
  <si>
    <t>5151000005-21</t>
  </si>
  <si>
    <t>5191000023-1</t>
  </si>
  <si>
    <t>521100004-2</t>
  </si>
  <si>
    <t>5211000004-3</t>
  </si>
  <si>
    <t>5231000003-1</t>
  </si>
  <si>
    <t>5231000003-2</t>
  </si>
  <si>
    <t>5231000004-1</t>
  </si>
  <si>
    <t>5231000001-1</t>
  </si>
  <si>
    <t>5411000002-11</t>
  </si>
  <si>
    <t>5411000004-1</t>
  </si>
  <si>
    <t>5411000002-12</t>
  </si>
  <si>
    <t>5651000002-1</t>
  </si>
  <si>
    <t>5651000008-5</t>
  </si>
  <si>
    <t>5651000008-4</t>
  </si>
  <si>
    <t>5671000006-10</t>
  </si>
  <si>
    <t>HM-093</t>
  </si>
  <si>
    <t>5671000028-6</t>
  </si>
  <si>
    <t>5671000006-17</t>
  </si>
  <si>
    <t>5671000006-11</t>
  </si>
  <si>
    <t>5671000006-13</t>
  </si>
  <si>
    <t>5671000006-14</t>
  </si>
  <si>
    <t>5672000003-3</t>
  </si>
  <si>
    <t>5691000009-2</t>
  </si>
  <si>
    <t>5691000009-3</t>
  </si>
  <si>
    <t>BM-16</t>
  </si>
  <si>
    <t>BM-41</t>
  </si>
  <si>
    <t>BM-19</t>
  </si>
  <si>
    <t>BM-05</t>
  </si>
  <si>
    <t>BM-34</t>
  </si>
  <si>
    <t>BM-17</t>
  </si>
  <si>
    <t>BM-1</t>
  </si>
  <si>
    <t>BM-24B</t>
  </si>
  <si>
    <t>BM-20</t>
  </si>
  <si>
    <t>BM-34A</t>
  </si>
  <si>
    <t>BM-42</t>
  </si>
  <si>
    <t>BM-43</t>
  </si>
  <si>
    <t>BM-13</t>
  </si>
  <si>
    <t>BM-31</t>
  </si>
  <si>
    <t>BM-37</t>
  </si>
  <si>
    <t>BM-18</t>
  </si>
  <si>
    <t>BM-04</t>
  </si>
  <si>
    <t>BM-11</t>
  </si>
  <si>
    <t>BM-07</t>
  </si>
  <si>
    <t>BM-49</t>
  </si>
  <si>
    <t>BM-40</t>
  </si>
  <si>
    <t>BM-27</t>
  </si>
  <si>
    <t>BM-06</t>
  </si>
  <si>
    <t>A-61</t>
  </si>
  <si>
    <t>BM-15</t>
  </si>
  <si>
    <t>BM-024A</t>
  </si>
  <si>
    <t>BM-50</t>
  </si>
  <si>
    <t>BM-12</t>
  </si>
  <si>
    <t>BM-21</t>
  </si>
  <si>
    <t>Lic. Cinthia Nallely Cabral Saldaña</t>
  </si>
  <si>
    <t>L.A. R. Nataly Negrete Abrica</t>
  </si>
  <si>
    <t>Lic. Mara Patrcia Sandoval Gomez</t>
  </si>
  <si>
    <t>C. Michael Estrada Guardado</t>
  </si>
  <si>
    <t>Profr. Teodoro Almaraz Alvarado</t>
  </si>
  <si>
    <t>C. Maria Teresa Martinez Meza</t>
  </si>
  <si>
    <t xml:space="preserve">C. Magaly Yareli Rojas Garcia </t>
  </si>
  <si>
    <t>DR. DIEGO ABRAHAM GONZALEZ TOVAR</t>
  </si>
  <si>
    <t>M.A. Sergio Wilson Constanza Hueso</t>
  </si>
  <si>
    <t>Lic. Karla Martinez Hernandez</t>
  </si>
  <si>
    <t>Lic. Jose Rosario Avila Alfaro</t>
  </si>
  <si>
    <t>Lic. Alicia Salas Villegas</t>
  </si>
  <si>
    <t>Lic. Esthela Salas Rodriguez</t>
  </si>
  <si>
    <t>C. Beatriz Davila Morales</t>
  </si>
  <si>
    <t>Arq. Salvador Ortega Marquez</t>
  </si>
  <si>
    <t>C. Daniela Marquez Arjon</t>
  </si>
  <si>
    <t>C. Profr. Policarpo Bautista Reyes</t>
  </si>
  <si>
    <t>Lic. Omar Montoya Flores</t>
  </si>
  <si>
    <t>M.A. Rogelio Gonzalez Alvarez</t>
  </si>
  <si>
    <t>Ing. Jose R. Valdez Velasco</t>
  </si>
  <si>
    <t>Profr. Bernardo Aguilar Lozano</t>
  </si>
  <si>
    <t>C. Maria Patricia Oviedo Ledesma</t>
  </si>
  <si>
    <t>L.T.S. Lorena Avila Muñoz</t>
  </si>
  <si>
    <t>C. Noe Villagrana Villegas</t>
  </si>
  <si>
    <t>C. FATIMA VERONICA ESCALERA MEDINA</t>
  </si>
  <si>
    <t>L.D. Diana Esthefania Torres Rodriguez</t>
  </si>
  <si>
    <t>T.A. Juan Antonio Muñoz Heredia</t>
  </si>
  <si>
    <t>Lic. Zukeiry Lizbeth Romero Soriano</t>
  </si>
  <si>
    <t>I.S.C. Alma Cristina Torres Rodriguez</t>
  </si>
  <si>
    <t>Matra. Maria Guadalupe Marquez de Avila</t>
  </si>
  <si>
    <r>
      <t xml:space="preserve">MUNICIPIO DE :  </t>
    </r>
    <r>
      <rPr>
        <b/>
        <u/>
        <sz val="16"/>
        <color rgb="FF000000"/>
        <rFont val="Tahoma"/>
        <family val="2"/>
      </rPr>
      <t xml:space="preserve"> VILLANUEVA, ZAC.</t>
    </r>
  </si>
  <si>
    <r>
      <t xml:space="preserve">ANALÍTICA DE ADQUISICIONES DEL EJERCICIO  </t>
    </r>
    <r>
      <rPr>
        <b/>
        <u/>
        <sz val="14"/>
        <color rgb="FF000000"/>
        <rFont val="Tahoma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</si>
</sst>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\-mmm\-yyyy"/>
    <numFmt numFmtId="165" formatCode="&quot;$&quot;#,##0.00"/>
    <numFmt numFmtId="166" formatCode="dd\-mm\-yy;@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sz val="9"/>
      <name val="Tahoma"/>
      <family val="2"/>
    </font>
    <font>
      <b/>
      <sz val="9"/>
      <color rgb="FFFF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Calibri"/>
      <family val="2"/>
      <scheme val="minor"/>
    </font>
    <font>
      <sz val="8"/>
      <name val="Tahoma"/>
      <family val="2"/>
    </font>
    <font>
      <sz val="9"/>
      <color theme="1"/>
      <name val="Tahoma"/>
      <family val="2"/>
    </font>
    <font>
      <sz val="8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Arial"/>
      <family val="2"/>
    </font>
    <font>
      <sz val="7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000000"/>
      <name val="Tahoma"/>
      <family val="2"/>
    </font>
    <font>
      <b/>
      <u/>
      <sz val="16"/>
      <color rgb="FF000000"/>
      <name val="Tahoma"/>
      <family val="2"/>
    </font>
    <font>
      <b/>
      <sz val="14"/>
      <color rgb="FF000000"/>
      <name val="Tahoma"/>
      <family val="2"/>
    </font>
    <font>
      <b/>
      <u/>
      <sz val="14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43" fontId="14" fillId="0" borderId="0" applyFont="0" applyFill="0" applyBorder="0" applyAlignment="0" applyProtection="0"/>
  </cellStyleXfs>
  <cellXfs count="159">
    <xf numFmtId="0" fontId="0" fillId="0" borderId="0" xfId="0"/>
    <xf numFmtId="4" fontId="2" fillId="2" borderId="8" xfId="0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vertical="center" wrapText="1"/>
    </xf>
    <xf numFmtId="164" fontId="2" fillId="3" borderId="11" xfId="1" applyNumberFormat="1" applyFont="1" applyFill="1" applyBorder="1" applyAlignment="1">
      <alignment vertical="center"/>
    </xf>
    <xf numFmtId="164" fontId="2" fillId="3" borderId="11" xfId="1" applyNumberFormat="1" applyFont="1" applyFill="1" applyBorder="1" applyAlignment="1">
      <alignment vertical="center" wrapText="1"/>
    </xf>
    <xf numFmtId="164" fontId="2" fillId="3" borderId="12" xfId="1" applyNumberFormat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justify" vertical="center" wrapText="1"/>
    </xf>
    <xf numFmtId="4" fontId="5" fillId="0" borderId="13" xfId="2" applyNumberFormat="1" applyFont="1" applyFill="1" applyBorder="1" applyAlignment="1">
      <alignment vertical="center"/>
    </xf>
    <xf numFmtId="165" fontId="5" fillId="0" borderId="13" xfId="2" applyNumberFormat="1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justify" vertical="center"/>
    </xf>
    <xf numFmtId="0" fontId="5" fillId="0" borderId="5" xfId="1" applyFont="1" applyFill="1" applyBorder="1" applyAlignment="1">
      <alignment horizontal="center" vertical="center"/>
    </xf>
    <xf numFmtId="4" fontId="5" fillId="0" borderId="5" xfId="2" applyNumberFormat="1" applyFont="1" applyFill="1" applyBorder="1" applyAlignment="1">
      <alignment vertical="center"/>
    </xf>
    <xf numFmtId="4" fontId="5" fillId="0" borderId="5" xfId="2" applyNumberFormat="1" applyFont="1" applyFill="1" applyBorder="1" applyAlignment="1">
      <alignment horizontal="right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164" fontId="6" fillId="3" borderId="10" xfId="1" applyNumberFormat="1" applyFont="1" applyFill="1" applyBorder="1" applyAlignment="1">
      <alignment vertical="center" wrapText="1"/>
    </xf>
    <xf numFmtId="164" fontId="6" fillId="3" borderId="11" xfId="1" applyNumberFormat="1" applyFont="1" applyFill="1" applyBorder="1" applyAlignment="1">
      <alignment vertical="center"/>
    </xf>
    <xf numFmtId="164" fontId="6" fillId="3" borderId="11" xfId="1" applyNumberFormat="1" applyFont="1" applyFill="1" applyBorder="1" applyAlignment="1">
      <alignment vertical="center" wrapText="1"/>
    </xf>
    <xf numFmtId="164" fontId="6" fillId="3" borderId="12" xfId="1" applyNumberFormat="1" applyFont="1" applyFill="1" applyBorder="1" applyAlignment="1">
      <alignment vertical="center" wrapText="1"/>
    </xf>
    <xf numFmtId="0" fontId="1" fillId="0" borderId="0" xfId="0" applyFont="1"/>
    <xf numFmtId="165" fontId="2" fillId="2" borderId="8" xfId="0" applyNumberFormat="1" applyFont="1" applyFill="1" applyBorder="1" applyAlignment="1">
      <alignment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" fontId="5" fillId="0" borderId="0" xfId="3" applyNumberFormat="1" applyFont="1" applyBorder="1" applyAlignment="1">
      <alignment horizontal="right"/>
    </xf>
    <xf numFmtId="0" fontId="5" fillId="0" borderId="0" xfId="3" applyFont="1" applyBorder="1"/>
    <xf numFmtId="0" fontId="2" fillId="0" borderId="0" xfId="0" applyFont="1"/>
    <xf numFmtId="164" fontId="2" fillId="3" borderId="15" xfId="1" applyNumberFormat="1" applyFont="1" applyFill="1" applyBorder="1" applyAlignment="1">
      <alignment vertical="center" wrapText="1"/>
    </xf>
    <xf numFmtId="164" fontId="2" fillId="3" borderId="16" xfId="1" applyNumberFormat="1" applyFont="1" applyFill="1" applyBorder="1" applyAlignment="1">
      <alignment vertical="center"/>
    </xf>
    <xf numFmtId="164" fontId="2" fillId="3" borderId="16" xfId="1" applyNumberFormat="1" applyFont="1" applyFill="1" applyBorder="1" applyAlignment="1">
      <alignment vertical="center" wrapText="1"/>
    </xf>
    <xf numFmtId="164" fontId="2" fillId="3" borderId="17" xfId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wrapText="1"/>
    </xf>
    <xf numFmtId="0" fontId="5" fillId="0" borderId="5" xfId="2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justify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horizontal="center" vertical="justify" wrapText="1"/>
    </xf>
    <xf numFmtId="1" fontId="5" fillId="0" borderId="13" xfId="1" applyNumberFormat="1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 vertical="justify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5" fillId="0" borderId="5" xfId="1" quotePrefix="1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>
      <alignment vertical="center" wrapText="1"/>
    </xf>
    <xf numFmtId="164" fontId="2" fillId="3" borderId="20" xfId="1" applyNumberFormat="1" applyFont="1" applyFill="1" applyBorder="1" applyAlignment="1">
      <alignment vertical="center"/>
    </xf>
    <xf numFmtId="164" fontId="2" fillId="3" borderId="20" xfId="1" applyNumberFormat="1" applyFont="1" applyFill="1" applyBorder="1" applyAlignment="1">
      <alignment vertical="center" wrapText="1"/>
    </xf>
    <xf numFmtId="164" fontId="2" fillId="3" borderId="21" xfId="1" applyNumberFormat="1" applyFont="1" applyFill="1" applyBorder="1" applyAlignment="1">
      <alignment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vertical="center" wrapText="1"/>
    </xf>
    <xf numFmtId="164" fontId="2" fillId="3" borderId="22" xfId="1" applyNumberFormat="1" applyFont="1" applyFill="1" applyBorder="1" applyAlignment="1">
      <alignment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164" fontId="5" fillId="0" borderId="23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165" fontId="5" fillId="0" borderId="13" xfId="2" applyNumberFormat="1" applyFont="1" applyFill="1" applyBorder="1" applyAlignment="1">
      <alignment horizontal="center" vertical="center" wrapText="1"/>
    </xf>
    <xf numFmtId="49" fontId="10" fillId="0" borderId="5" xfId="1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49" fontId="5" fillId="0" borderId="24" xfId="1" applyNumberFormat="1" applyFont="1" applyFill="1" applyBorder="1" applyAlignment="1">
      <alignment horizontal="center" vertical="center" wrapText="1"/>
    </xf>
    <xf numFmtId="164" fontId="2" fillId="3" borderId="25" xfId="1" applyNumberFormat="1" applyFont="1" applyFill="1" applyBorder="1" applyAlignment="1">
      <alignment vertical="center" wrapText="1"/>
    </xf>
    <xf numFmtId="165" fontId="5" fillId="0" borderId="5" xfId="2" applyNumberFormat="1" applyFont="1" applyFill="1" applyBorder="1" applyAlignment="1">
      <alignment vertical="center"/>
    </xf>
    <xf numFmtId="14" fontId="11" fillId="0" borderId="5" xfId="0" applyNumberFormat="1" applyFont="1" applyBorder="1"/>
    <xf numFmtId="0" fontId="11" fillId="0" borderId="5" xfId="0" applyFont="1" applyBorder="1"/>
    <xf numFmtId="0" fontId="11" fillId="0" borderId="13" xfId="0" applyFont="1" applyBorder="1" applyAlignment="1">
      <alignment vertical="center" wrapText="1"/>
    </xf>
    <xf numFmtId="0" fontId="11" fillId="0" borderId="5" xfId="0" applyFont="1" applyBorder="1" applyAlignment="1">
      <alignment wrapText="1"/>
    </xf>
    <xf numFmtId="165" fontId="11" fillId="0" borderId="5" xfId="0" applyNumberFormat="1" applyFont="1" applyBorder="1"/>
    <xf numFmtId="0" fontId="11" fillId="0" borderId="13" xfId="0" applyFont="1" applyBorder="1"/>
    <xf numFmtId="0" fontId="11" fillId="0" borderId="13" xfId="0" applyFont="1" applyBorder="1" applyAlignment="1">
      <alignment wrapText="1"/>
    </xf>
    <xf numFmtId="165" fontId="11" fillId="0" borderId="13" xfId="0" applyNumberFormat="1" applyFont="1" applyBorder="1"/>
    <xf numFmtId="0" fontId="11" fillId="0" borderId="5" xfId="0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left" vertical="center" wrapText="1"/>
    </xf>
    <xf numFmtId="164" fontId="2" fillId="3" borderId="0" xfId="1" applyNumberFormat="1" applyFont="1" applyFill="1" applyBorder="1" applyAlignment="1">
      <alignment vertical="center" wrapText="1"/>
    </xf>
    <xf numFmtId="0" fontId="0" fillId="0" borderId="2" xfId="0" applyBorder="1" applyAlignment="1"/>
    <xf numFmtId="0" fontId="0" fillId="0" borderId="5" xfId="0" applyBorder="1" applyAlignment="1"/>
    <xf numFmtId="165" fontId="5" fillId="0" borderId="29" xfId="2" applyNumberFormat="1" applyFont="1" applyFill="1" applyBorder="1" applyAlignment="1">
      <alignment vertical="center"/>
    </xf>
    <xf numFmtId="14" fontId="11" fillId="0" borderId="13" xfId="0" applyNumberFormat="1" applyFont="1" applyBorder="1"/>
    <xf numFmtId="11" fontId="11" fillId="0" borderId="13" xfId="0" applyNumberFormat="1" applyFont="1" applyBorder="1"/>
    <xf numFmtId="0" fontId="0" fillId="0" borderId="5" xfId="0" applyBorder="1" applyAlignment="1">
      <alignment vertical="center" wrapText="1"/>
    </xf>
    <xf numFmtId="0" fontId="0" fillId="0" borderId="13" xfId="0" applyBorder="1" applyAlignment="1"/>
    <xf numFmtId="0" fontId="0" fillId="0" borderId="30" xfId="0" applyBorder="1" applyAlignment="1"/>
    <xf numFmtId="0" fontId="0" fillId="0" borderId="14" xfId="0" applyBorder="1" applyAlignment="1">
      <alignment vertical="center" wrapText="1"/>
    </xf>
    <xf numFmtId="164" fontId="2" fillId="0" borderId="5" xfId="1" applyNumberFormat="1" applyFont="1" applyFill="1" applyBorder="1" applyAlignment="1">
      <alignment vertical="center" wrapText="1"/>
    </xf>
    <xf numFmtId="164" fontId="2" fillId="0" borderId="31" xfId="1" applyNumberFormat="1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right"/>
    </xf>
    <xf numFmtId="0" fontId="13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/>
    </xf>
    <xf numFmtId="164" fontId="10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left" vertical="center" wrapText="1"/>
    </xf>
    <xf numFmtId="4" fontId="10" fillId="0" borderId="5" xfId="1" quotePrefix="1" applyNumberFormat="1" applyFont="1" applyFill="1" applyBorder="1" applyAlignment="1">
      <alignment horizontal="center" vertical="center" wrapText="1"/>
    </xf>
    <xf numFmtId="43" fontId="10" fillId="0" borderId="13" xfId="4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43" fontId="15" fillId="0" borderId="8" xfId="4" applyFont="1" applyFill="1" applyBorder="1" applyAlignment="1">
      <alignment horizontal="center" vertical="center" wrapText="1"/>
    </xf>
    <xf numFmtId="43" fontId="15" fillId="0" borderId="32" xfId="4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14" fontId="13" fillId="0" borderId="5" xfId="0" applyNumberFormat="1" applyFont="1" applyFill="1" applyBorder="1" applyAlignment="1">
      <alignment vertical="center"/>
    </xf>
    <xf numFmtId="43" fontId="13" fillId="0" borderId="5" xfId="4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43" fontId="16" fillId="0" borderId="0" xfId="4" applyFont="1" applyFill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0" fillId="0" borderId="5" xfId="0" applyBorder="1"/>
    <xf numFmtId="0" fontId="17" fillId="0" borderId="5" xfId="0" applyFont="1" applyBorder="1" applyAlignment="1">
      <alignment horizontal="left" wrapText="1"/>
    </xf>
    <xf numFmtId="0" fontId="17" fillId="0" borderId="5" xfId="0" applyFont="1" applyBorder="1" applyAlignment="1">
      <alignment horizontal="center" wrapText="1"/>
    </xf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17" fillId="0" borderId="5" xfId="0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 applyAlignment="1">
      <alignment horizontal="center" vertical="center" readingOrder="1"/>
    </xf>
    <xf numFmtId="0" fontId="22" fillId="0" borderId="0" xfId="0" applyFont="1" applyAlignment="1">
      <alignment horizontal="center" vertical="center" readingOrder="1"/>
    </xf>
    <xf numFmtId="0" fontId="24" fillId="0" borderId="0" xfId="0" applyFont="1" applyAlignment="1">
      <alignment horizontal="center" vertical="center" readingOrder="1"/>
    </xf>
    <xf numFmtId="4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2" borderId="8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</cellXfs>
  <cellStyles count="5">
    <cellStyle name="Millares" xfId="4" builtinId="3"/>
    <cellStyle name="Normal" xfId="0" builtinId="0"/>
    <cellStyle name="Normal_ADQ BIENES M E I" xfId="2"/>
    <cellStyle name="Normal_Copia de adquisiciones jalpa2006" xfId="3"/>
    <cellStyle name="Normal_Hoja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18986</xdr:colOff>
      <xdr:row>182</xdr:row>
      <xdr:rowOff>95249</xdr:rowOff>
    </xdr:from>
    <xdr:to>
      <xdr:col>24</xdr:col>
      <xdr:colOff>142874</xdr:colOff>
      <xdr:row>194</xdr:row>
      <xdr:rowOff>16652</xdr:rowOff>
    </xdr:to>
    <xdr:sp macro="" textlink="">
      <xdr:nvSpPr>
        <xdr:cNvPr id="2" name="CuadroTexto 1"/>
        <xdr:cNvSpPr txBox="1"/>
      </xdr:nvSpPr>
      <xdr:spPr>
        <a:xfrm>
          <a:off x="21331174" y="61364812"/>
          <a:ext cx="4362513" cy="22074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4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L.A. R. NATALY NEGRETE ABRICA</a:t>
          </a:r>
        </a:p>
        <a:p>
          <a:endParaRPr lang="es-MX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381284</xdr:colOff>
      <xdr:row>183</xdr:row>
      <xdr:rowOff>47624</xdr:rowOff>
    </xdr:from>
    <xdr:to>
      <xdr:col>16</xdr:col>
      <xdr:colOff>483254</xdr:colOff>
      <xdr:row>194</xdr:row>
      <xdr:rowOff>74083</xdr:rowOff>
    </xdr:to>
    <xdr:sp macro="" textlink="">
      <xdr:nvSpPr>
        <xdr:cNvPr id="3" name="CuadroTexto 2"/>
        <xdr:cNvSpPr txBox="1"/>
      </xdr:nvSpPr>
      <xdr:spPr>
        <a:xfrm>
          <a:off x="14930722" y="61507687"/>
          <a:ext cx="4483470" cy="21219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4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SECRETARIO DE GOBEIRNO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LIC. OMAR MONTOYA FLORES</a:t>
          </a:r>
        </a:p>
        <a:p>
          <a:endParaRPr lang="es-MX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436803</xdr:colOff>
      <xdr:row>183</xdr:row>
      <xdr:rowOff>0</xdr:rowOff>
    </xdr:from>
    <xdr:to>
      <xdr:col>8</xdr:col>
      <xdr:colOff>965107</xdr:colOff>
      <xdr:row>194</xdr:row>
      <xdr:rowOff>98618</xdr:rowOff>
    </xdr:to>
    <xdr:sp macro="" textlink="">
      <xdr:nvSpPr>
        <xdr:cNvPr id="4" name="CuadroTexto 3"/>
        <xdr:cNvSpPr txBox="1"/>
      </xdr:nvSpPr>
      <xdr:spPr>
        <a:xfrm>
          <a:off x="7794866" y="61460063"/>
          <a:ext cx="4885991" cy="2194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6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6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  <a:p>
          <a:pPr algn="ctr"/>
          <a:r>
            <a:rPr lang="es-MX" sz="1600" b="1" baseline="0">
              <a:latin typeface="Arial" panose="020B0604020202020204" pitchFamily="34" charset="0"/>
              <a:cs typeface="Arial" panose="020B0604020202020204" pitchFamily="34" charset="0"/>
            </a:rPr>
            <a:t>M.A. ROGELIO GONZALEZ ALVAREZ</a:t>
          </a:r>
        </a:p>
        <a:p>
          <a:endParaRPr lang="es-MX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481853</xdr:colOff>
      <xdr:row>183</xdr:row>
      <xdr:rowOff>0</xdr:rowOff>
    </xdr:from>
    <xdr:to>
      <xdr:col>3</xdr:col>
      <xdr:colOff>1143000</xdr:colOff>
      <xdr:row>194</xdr:row>
      <xdr:rowOff>136712</xdr:rowOff>
    </xdr:to>
    <xdr:sp macro="" textlink="">
      <xdr:nvSpPr>
        <xdr:cNvPr id="5" name="CuadroTexto 4"/>
        <xdr:cNvSpPr txBox="1"/>
      </xdr:nvSpPr>
      <xdr:spPr>
        <a:xfrm>
          <a:off x="1243853" y="61460063"/>
          <a:ext cx="3923460" cy="2232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SINDICATURA MUNICIPAL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C. MARIA TERESA MARTINEZ MEZA</a:t>
          </a:r>
        </a:p>
        <a:p>
          <a:endParaRPr lang="es-MX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529167</xdr:colOff>
      <xdr:row>6</xdr:row>
      <xdr:rowOff>68792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0" y="0"/>
          <a:ext cx="1449917" cy="144991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465667</xdr:colOff>
      <xdr:row>6</xdr:row>
      <xdr:rowOff>68792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500" y="0"/>
          <a:ext cx="1449917" cy="14499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938893</xdr:colOff>
      <xdr:row>0</xdr:row>
      <xdr:rowOff>108857</xdr:rowOff>
    </xdr:from>
    <xdr:to>
      <xdr:col>8</xdr:col>
      <xdr:colOff>188696</xdr:colOff>
      <xdr:row>4</xdr:row>
      <xdr:rowOff>299357</xdr:rowOff>
    </xdr:to>
    <xdr:sp macro="" textlink="">
      <xdr:nvSpPr>
        <xdr:cNvPr id="2" name="Text Box 5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891393" y="108857"/>
          <a:ext cx="7774678" cy="1447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INMUEBLES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</a:t>
          </a:r>
          <a:r>
            <a:rPr lang="es-MX" sz="16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VILLANUEVA, ZAC.</a:t>
          </a:r>
          <a:endParaRPr lang="es-MX" sz="1100" b="0" i="0" u="sng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DE ADQUISICIONES EJERCICIO  </a:t>
          </a:r>
          <a:r>
            <a:rPr lang="es-MX" sz="14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2022</a:t>
          </a:r>
          <a:endParaRPr lang="es-MX" sz="14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7</xdr:col>
      <xdr:colOff>217714</xdr:colOff>
      <xdr:row>29</xdr:row>
      <xdr:rowOff>503464</xdr:rowOff>
    </xdr:from>
    <xdr:to>
      <xdr:col>11</xdr:col>
      <xdr:colOff>1154037</xdr:colOff>
      <xdr:row>33</xdr:row>
      <xdr:rowOff>167520</xdr:rowOff>
    </xdr:to>
    <xdr:sp macro="" textlink="">
      <xdr:nvSpPr>
        <xdr:cNvPr id="3" name="Text Box 6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8933089" y="5494564"/>
          <a:ext cx="4050998" cy="7594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L.A. ROSARIO NATALY NEGRETE ABRICA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2</xdr:col>
      <xdr:colOff>958850</xdr:colOff>
      <xdr:row>34</xdr:row>
      <xdr:rowOff>4234</xdr:rowOff>
    </xdr:to>
    <xdr:sp macro="" textlink="">
      <xdr:nvSpPr>
        <xdr:cNvPr id="4" name="Text Box 5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5514975"/>
          <a:ext cx="2921000" cy="766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ROGELIO GONZALEZ ALVAREZ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1280584</xdr:colOff>
      <xdr:row>30</xdr:row>
      <xdr:rowOff>0</xdr:rowOff>
    </xdr:from>
    <xdr:to>
      <xdr:col>6</xdr:col>
      <xdr:colOff>3931</xdr:colOff>
      <xdr:row>34</xdr:row>
      <xdr:rowOff>4234</xdr:rowOff>
    </xdr:to>
    <xdr:sp macro="" textlink="">
      <xdr:nvSpPr>
        <xdr:cNvPr id="5" name="Text Box 6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4252384" y="5514975"/>
          <a:ext cx="3657297" cy="766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SÍNDICA MUNICIPAL</a:t>
          </a:r>
        </a:p>
        <a:p>
          <a:pPr algn="ctr" rtl="0">
            <a:lnSpc>
              <a:spcPts val="800"/>
            </a:lnSpc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MARIA TERESA MARTINEZ MEZA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232833</xdr:colOff>
      <xdr:row>0</xdr:row>
      <xdr:rowOff>63500</xdr:rowOff>
    </xdr:from>
    <xdr:to>
      <xdr:col>1</xdr:col>
      <xdr:colOff>730250</xdr:colOff>
      <xdr:row>4</xdr:row>
      <xdr:rowOff>243417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63500"/>
          <a:ext cx="1449917" cy="143721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</xdr:colOff>
      <xdr:row>0</xdr:row>
      <xdr:rowOff>57150</xdr:rowOff>
    </xdr:from>
    <xdr:to>
      <xdr:col>10</xdr:col>
      <xdr:colOff>808567</xdr:colOff>
      <xdr:row>4</xdr:row>
      <xdr:rowOff>237067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0025" y="57150"/>
          <a:ext cx="1449917" cy="1437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87622</xdr:colOff>
      <xdr:row>174</xdr:row>
      <xdr:rowOff>0</xdr:rowOff>
    </xdr:from>
    <xdr:to>
      <xdr:col>19</xdr:col>
      <xdr:colOff>491658</xdr:colOff>
      <xdr:row>185</xdr:row>
      <xdr:rowOff>111903</xdr:rowOff>
    </xdr:to>
    <xdr:sp macro="" textlink="">
      <xdr:nvSpPr>
        <xdr:cNvPr id="6" name="CuadroTexto 5"/>
        <xdr:cNvSpPr txBox="1"/>
      </xdr:nvSpPr>
      <xdr:spPr>
        <a:xfrm>
          <a:off x="17494560" y="61079063"/>
          <a:ext cx="4356911" cy="22074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4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L.A. R. NATALY NEGRETE ABRICA</a:t>
          </a:r>
        </a:p>
        <a:p>
          <a:endParaRPr lang="es-MX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95535</xdr:colOff>
      <xdr:row>173</xdr:row>
      <xdr:rowOff>142875</xdr:rowOff>
    </xdr:from>
    <xdr:to>
      <xdr:col>12</xdr:col>
      <xdr:colOff>378199</xdr:colOff>
      <xdr:row>184</xdr:row>
      <xdr:rowOff>169334</xdr:rowOff>
    </xdr:to>
    <xdr:sp macro="" textlink="">
      <xdr:nvSpPr>
        <xdr:cNvPr id="7" name="CuadroTexto 6"/>
        <xdr:cNvSpPr txBox="1"/>
      </xdr:nvSpPr>
      <xdr:spPr>
        <a:xfrm>
          <a:off x="11811285" y="61031438"/>
          <a:ext cx="4449852" cy="21219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4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SECRETARIO DE GOBEIRNO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LIC. OMAR MONTOYA FLORES</a:t>
          </a:r>
        </a:p>
        <a:p>
          <a:endParaRPr lang="es-MX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1481752</xdr:colOff>
      <xdr:row>173</xdr:row>
      <xdr:rowOff>23814</xdr:rowOff>
    </xdr:from>
    <xdr:to>
      <xdr:col>6</xdr:col>
      <xdr:colOff>740989</xdr:colOff>
      <xdr:row>184</xdr:row>
      <xdr:rowOff>122432</xdr:rowOff>
    </xdr:to>
    <xdr:sp macro="" textlink="">
      <xdr:nvSpPr>
        <xdr:cNvPr id="8" name="CuadroTexto 7"/>
        <xdr:cNvSpPr txBox="1"/>
      </xdr:nvSpPr>
      <xdr:spPr>
        <a:xfrm>
          <a:off x="5506065" y="60912377"/>
          <a:ext cx="4878987" cy="2194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6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6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  <a:p>
          <a:pPr algn="ctr"/>
          <a:r>
            <a:rPr lang="es-MX" sz="1600" b="1" baseline="0">
              <a:latin typeface="Arial" panose="020B0604020202020204" pitchFamily="34" charset="0"/>
              <a:cs typeface="Arial" panose="020B0604020202020204" pitchFamily="34" charset="0"/>
            </a:rPr>
            <a:t>M.A. ROGELIO GONZALEZ ALVAREZ</a:t>
          </a:r>
        </a:p>
        <a:p>
          <a:endParaRPr lang="es-MX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214313</xdr:colOff>
      <xdr:row>173</xdr:row>
      <xdr:rowOff>47626</xdr:rowOff>
    </xdr:from>
    <xdr:to>
      <xdr:col>3</xdr:col>
      <xdr:colOff>103655</xdr:colOff>
      <xdr:row>184</xdr:row>
      <xdr:rowOff>184338</xdr:rowOff>
    </xdr:to>
    <xdr:sp macro="" textlink="">
      <xdr:nvSpPr>
        <xdr:cNvPr id="9" name="CuadroTexto 8"/>
        <xdr:cNvSpPr txBox="1"/>
      </xdr:nvSpPr>
      <xdr:spPr>
        <a:xfrm>
          <a:off x="214313" y="60936189"/>
          <a:ext cx="3913655" cy="2232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SINDICATURA MUNICIPAL</a:t>
          </a:r>
        </a:p>
        <a:p>
          <a:pPr algn="ctr"/>
          <a:r>
            <a:rPr lang="es-MX" sz="1400" b="1" baseline="0">
              <a:latin typeface="Arial" panose="020B0604020202020204" pitchFamily="34" charset="0"/>
              <a:cs typeface="Arial" panose="020B0604020202020204" pitchFamily="34" charset="0"/>
            </a:rPr>
            <a:t>C. MARIA TERESA MARTINEZ MEZA</a:t>
          </a:r>
        </a:p>
        <a:p>
          <a:endParaRPr lang="es-MX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902384</xdr:colOff>
      <xdr:row>12</xdr:row>
      <xdr:rowOff>38686</xdr:rowOff>
    </xdr:from>
    <xdr:to>
      <xdr:col>7</xdr:col>
      <xdr:colOff>642253</xdr:colOff>
      <xdr:row>15</xdr:row>
      <xdr:rowOff>129004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20855731">
          <a:off x="2864534" y="3077161"/>
          <a:ext cx="6493094" cy="6808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400"/>
            <a:t>S I N    M O V I M I E N T O S</a:t>
          </a:r>
        </a:p>
      </xdr:txBody>
    </xdr:sp>
    <xdr:clientData/>
  </xdr:twoCellAnchor>
  <xdr:twoCellAnchor>
    <xdr:from>
      <xdr:col>1</xdr:col>
      <xdr:colOff>938893</xdr:colOff>
      <xdr:row>0</xdr:row>
      <xdr:rowOff>108857</xdr:rowOff>
    </xdr:from>
    <xdr:to>
      <xdr:col>8</xdr:col>
      <xdr:colOff>188696</xdr:colOff>
      <xdr:row>4</xdr:row>
      <xdr:rowOff>299357</xdr:rowOff>
    </xdr:to>
    <xdr:sp macro="" textlink="">
      <xdr:nvSpPr>
        <xdr:cNvPr id="3" name="Text Box 5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891393" y="108857"/>
          <a:ext cx="7774678" cy="1447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INMUEBLES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</a:t>
          </a:r>
          <a:r>
            <a:rPr lang="es-MX" sz="16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VILLANUEVA, ZAC.</a:t>
          </a:r>
          <a:endParaRPr lang="es-MX" sz="1100" b="0" i="0" u="sng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DE ADQUISICIONES PRIMER TRIMESTRE DEL EJERCICIO  </a:t>
          </a:r>
          <a:r>
            <a:rPr lang="es-MX" sz="14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2022</a:t>
          </a:r>
          <a:endParaRPr lang="es-MX" sz="14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7</xdr:col>
      <xdr:colOff>217714</xdr:colOff>
      <xdr:row>28</xdr:row>
      <xdr:rowOff>503464</xdr:rowOff>
    </xdr:from>
    <xdr:to>
      <xdr:col>11</xdr:col>
      <xdr:colOff>1154037</xdr:colOff>
      <xdr:row>32</xdr:row>
      <xdr:rowOff>167520</xdr:rowOff>
    </xdr:to>
    <xdr:sp macro="" textlink="">
      <xdr:nvSpPr>
        <xdr:cNvPr id="8" name="Text Box 6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8939893" y="5524500"/>
          <a:ext cx="4052358" cy="766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SERGIO VILLAGRANA LEAÑOS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958850</xdr:colOff>
      <xdr:row>33</xdr:row>
      <xdr:rowOff>4234</xdr:rowOff>
    </xdr:to>
    <xdr:sp macro="" textlink="">
      <xdr:nvSpPr>
        <xdr:cNvPr id="9" name="Text Box 5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5545667"/>
          <a:ext cx="2916767" cy="766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ROGELIO GONZALEZ ALVAREZ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1280584</xdr:colOff>
      <xdr:row>29</xdr:row>
      <xdr:rowOff>0</xdr:rowOff>
    </xdr:from>
    <xdr:to>
      <xdr:col>6</xdr:col>
      <xdr:colOff>3931</xdr:colOff>
      <xdr:row>33</xdr:row>
      <xdr:rowOff>4234</xdr:rowOff>
    </xdr:to>
    <xdr:sp macro="" textlink="">
      <xdr:nvSpPr>
        <xdr:cNvPr id="10" name="Text Box 6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4243917" y="5545667"/>
          <a:ext cx="3665764" cy="766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SÍNDICA MUNICIPAL</a:t>
          </a:r>
        </a:p>
        <a:p>
          <a:pPr algn="ctr" rtl="0">
            <a:lnSpc>
              <a:spcPts val="800"/>
            </a:lnSpc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MARIA TERESA MARTINEZ MEZA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232833</xdr:colOff>
      <xdr:row>0</xdr:row>
      <xdr:rowOff>63500</xdr:rowOff>
    </xdr:from>
    <xdr:to>
      <xdr:col>1</xdr:col>
      <xdr:colOff>730250</xdr:colOff>
      <xdr:row>4</xdr:row>
      <xdr:rowOff>243417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63500"/>
          <a:ext cx="1449917" cy="144991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</xdr:colOff>
      <xdr:row>0</xdr:row>
      <xdr:rowOff>57150</xdr:rowOff>
    </xdr:from>
    <xdr:to>
      <xdr:col>10</xdr:col>
      <xdr:colOff>808567</xdr:colOff>
      <xdr:row>4</xdr:row>
      <xdr:rowOff>237067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5317" y="57150"/>
          <a:ext cx="1449917" cy="1449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119</xdr:row>
      <xdr:rowOff>66674</xdr:rowOff>
    </xdr:from>
    <xdr:to>
      <xdr:col>3</xdr:col>
      <xdr:colOff>1270000</xdr:colOff>
      <xdr:row>126</xdr:row>
      <xdr:rowOff>31750</xdr:rowOff>
    </xdr:to>
    <xdr:sp macro="" textlink="">
      <xdr:nvSpPr>
        <xdr:cNvPr id="2" name="Text Box 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42950" y="27075341"/>
          <a:ext cx="3342217" cy="12985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ROGELIO GONZALEZ ALVAREZ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483658</xdr:colOff>
      <xdr:row>119</xdr:row>
      <xdr:rowOff>3174</xdr:rowOff>
    </xdr:from>
    <xdr:to>
      <xdr:col>15</xdr:col>
      <xdr:colOff>122766</xdr:colOff>
      <xdr:row>125</xdr:row>
      <xdr:rowOff>52917</xdr:rowOff>
    </xdr:to>
    <xdr:sp macro="" textlink="">
      <xdr:nvSpPr>
        <xdr:cNvPr id="3" name="Text Box 6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2051241" y="27011841"/>
          <a:ext cx="4052358" cy="11927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SERGIO VILLAGRANA LEAÑOS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241187</xdr:colOff>
      <xdr:row>0</xdr:row>
      <xdr:rowOff>85045</xdr:rowOff>
    </xdr:from>
    <xdr:to>
      <xdr:col>12</xdr:col>
      <xdr:colOff>438727</xdr:colOff>
      <xdr:row>4</xdr:row>
      <xdr:rowOff>275545</xdr:rowOff>
    </xdr:to>
    <xdr:sp macro="" textlink="">
      <xdr:nvSpPr>
        <xdr:cNvPr id="5" name="Text Box 5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098562" y="85045"/>
          <a:ext cx="10960790" cy="1428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 </a:t>
          </a:r>
          <a:r>
            <a:rPr lang="es-MX" sz="16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_VILLANUEVA, ZAC. __</a:t>
          </a: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__</a:t>
          </a: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 DE ADQUISICIONES PRIMER TRIMESTRE DEL EJERCICIO  __</a:t>
          </a:r>
          <a:r>
            <a:rPr lang="es-MX" sz="14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2022</a:t>
          </a: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____ </a:t>
          </a:r>
        </a:p>
      </xdr:txBody>
    </xdr:sp>
    <xdr:clientData/>
  </xdr:twoCellAnchor>
  <xdr:twoCellAnchor editAs="oneCell">
    <xdr:from>
      <xdr:col>0</xdr:col>
      <xdr:colOff>201083</xdr:colOff>
      <xdr:row>0</xdr:row>
      <xdr:rowOff>0</xdr:rowOff>
    </xdr:from>
    <xdr:to>
      <xdr:col>1</xdr:col>
      <xdr:colOff>736864</xdr:colOff>
      <xdr:row>4</xdr:row>
      <xdr:rowOff>273844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0"/>
          <a:ext cx="1509448" cy="1543844"/>
        </a:xfrm>
        <a:prstGeom prst="rect">
          <a:avLst/>
        </a:prstGeom>
      </xdr:spPr>
    </xdr:pic>
    <xdr:clientData/>
  </xdr:twoCellAnchor>
  <xdr:twoCellAnchor editAs="oneCell">
    <xdr:from>
      <xdr:col>13</xdr:col>
      <xdr:colOff>211931</xdr:colOff>
      <xdr:row>0</xdr:row>
      <xdr:rowOff>9526</xdr:rowOff>
    </xdr:from>
    <xdr:to>
      <xdr:col>14</xdr:col>
      <xdr:colOff>962025</xdr:colOff>
      <xdr:row>4</xdr:row>
      <xdr:rowOff>283370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526"/>
          <a:ext cx="1512094" cy="1512094"/>
        </a:xfrm>
        <a:prstGeom prst="rect">
          <a:avLst/>
        </a:prstGeom>
      </xdr:spPr>
    </xdr:pic>
    <xdr:clientData/>
  </xdr:twoCellAnchor>
  <xdr:twoCellAnchor>
    <xdr:from>
      <xdr:col>5</xdr:col>
      <xdr:colOff>1208617</xdr:colOff>
      <xdr:row>119</xdr:row>
      <xdr:rowOff>4496</xdr:rowOff>
    </xdr:from>
    <xdr:to>
      <xdr:col>8</xdr:col>
      <xdr:colOff>1058334</xdr:colOff>
      <xdr:row>125</xdr:row>
      <xdr:rowOff>74083</xdr:rowOff>
    </xdr:to>
    <xdr:sp macro="" textlink="">
      <xdr:nvSpPr>
        <xdr:cNvPr id="11" name="Text Box 5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15617" y="27013163"/>
          <a:ext cx="3469217" cy="12125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SINDICA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MARIA TERESA MARTINEZ MEZA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173</xdr:row>
      <xdr:rowOff>66674</xdr:rowOff>
    </xdr:from>
    <xdr:to>
      <xdr:col>3</xdr:col>
      <xdr:colOff>1270000</xdr:colOff>
      <xdr:row>180</xdr:row>
      <xdr:rowOff>31750</xdr:rowOff>
    </xdr:to>
    <xdr:sp macro="" textlink="">
      <xdr:nvSpPr>
        <xdr:cNvPr id="2" name="Text Box 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42950" y="27136724"/>
          <a:ext cx="3336925" cy="12985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ROGELIO GONZALEZ ALVAREZ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483658</xdr:colOff>
      <xdr:row>173</xdr:row>
      <xdr:rowOff>3174</xdr:rowOff>
    </xdr:from>
    <xdr:to>
      <xdr:col>15</xdr:col>
      <xdr:colOff>122766</xdr:colOff>
      <xdr:row>179</xdr:row>
      <xdr:rowOff>52917</xdr:rowOff>
    </xdr:to>
    <xdr:sp macro="" textlink="">
      <xdr:nvSpPr>
        <xdr:cNvPr id="3" name="Text Box 6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2037483" y="27073224"/>
          <a:ext cx="4049183" cy="11927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SERGIO VILLAGRANA LEAÑOS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241187</xdr:colOff>
      <xdr:row>0</xdr:row>
      <xdr:rowOff>85045</xdr:rowOff>
    </xdr:from>
    <xdr:to>
      <xdr:col>12</xdr:col>
      <xdr:colOff>438727</xdr:colOff>
      <xdr:row>4</xdr:row>
      <xdr:rowOff>275545</xdr:rowOff>
    </xdr:to>
    <xdr:sp macro="" textlink="">
      <xdr:nvSpPr>
        <xdr:cNvPr id="4" name="Text Box 5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089037" y="85045"/>
          <a:ext cx="11675165" cy="1447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 </a:t>
          </a:r>
          <a:r>
            <a:rPr lang="es-MX" sz="16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_VILLANUEVA, ZAC. __</a:t>
          </a: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__</a:t>
          </a: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 DE ADQUISICIONES SEGUNDO TRIMESTRE DEL EJERCICIO  __</a:t>
          </a:r>
          <a:r>
            <a:rPr lang="es-MX" sz="14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2022</a:t>
          </a: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____ </a:t>
          </a:r>
        </a:p>
      </xdr:txBody>
    </xdr:sp>
    <xdr:clientData/>
  </xdr:twoCellAnchor>
  <xdr:twoCellAnchor editAs="oneCell">
    <xdr:from>
      <xdr:col>0</xdr:col>
      <xdr:colOff>201083</xdr:colOff>
      <xdr:row>0</xdr:row>
      <xdr:rowOff>0</xdr:rowOff>
    </xdr:from>
    <xdr:to>
      <xdr:col>1</xdr:col>
      <xdr:colOff>736864</xdr:colOff>
      <xdr:row>4</xdr:row>
      <xdr:rowOff>273844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0"/>
          <a:ext cx="1507331" cy="1531144"/>
        </a:xfrm>
        <a:prstGeom prst="rect">
          <a:avLst/>
        </a:prstGeom>
      </xdr:spPr>
    </xdr:pic>
    <xdr:clientData/>
  </xdr:twoCellAnchor>
  <xdr:twoCellAnchor editAs="oneCell">
    <xdr:from>
      <xdr:col>13</xdr:col>
      <xdr:colOff>211931</xdr:colOff>
      <xdr:row>0</xdr:row>
      <xdr:rowOff>9526</xdr:rowOff>
    </xdr:from>
    <xdr:to>
      <xdr:col>14</xdr:col>
      <xdr:colOff>962025</xdr:colOff>
      <xdr:row>4</xdr:row>
      <xdr:rowOff>283370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2756" y="9526"/>
          <a:ext cx="1512094" cy="1531144"/>
        </a:xfrm>
        <a:prstGeom prst="rect">
          <a:avLst/>
        </a:prstGeom>
      </xdr:spPr>
    </xdr:pic>
    <xdr:clientData/>
  </xdr:twoCellAnchor>
  <xdr:twoCellAnchor>
    <xdr:from>
      <xdr:col>5</xdr:col>
      <xdr:colOff>1208617</xdr:colOff>
      <xdr:row>173</xdr:row>
      <xdr:rowOff>4496</xdr:rowOff>
    </xdr:from>
    <xdr:to>
      <xdr:col>8</xdr:col>
      <xdr:colOff>1058334</xdr:colOff>
      <xdr:row>179</xdr:row>
      <xdr:rowOff>74083</xdr:rowOff>
    </xdr:to>
    <xdr:sp macro="" textlink="">
      <xdr:nvSpPr>
        <xdr:cNvPr id="7" name="Text Box 5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09267" y="27074546"/>
          <a:ext cx="3469217" cy="12125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SINDICA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MARIA TERESA MARTINEZ MEZA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938893</xdr:colOff>
      <xdr:row>0</xdr:row>
      <xdr:rowOff>108857</xdr:rowOff>
    </xdr:from>
    <xdr:to>
      <xdr:col>8</xdr:col>
      <xdr:colOff>188696</xdr:colOff>
      <xdr:row>4</xdr:row>
      <xdr:rowOff>299357</xdr:rowOff>
    </xdr:to>
    <xdr:sp macro="" textlink="">
      <xdr:nvSpPr>
        <xdr:cNvPr id="3" name="Text Box 5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891393" y="108857"/>
          <a:ext cx="7774678" cy="1447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INMUEBLES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</a:t>
          </a:r>
          <a:r>
            <a:rPr lang="es-MX" sz="16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VILLANUEVA, ZAC.</a:t>
          </a:r>
          <a:endParaRPr lang="es-MX" sz="1100" b="0" i="0" u="sng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DE ADQUISICIONES SEGUNDO TRIMESTRE DEL EJERCICIO  </a:t>
          </a:r>
          <a:r>
            <a:rPr lang="es-MX" sz="14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2022</a:t>
          </a:r>
          <a:endParaRPr lang="es-MX" sz="14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7</xdr:col>
      <xdr:colOff>217714</xdr:colOff>
      <xdr:row>28</xdr:row>
      <xdr:rowOff>503464</xdr:rowOff>
    </xdr:from>
    <xdr:to>
      <xdr:col>11</xdr:col>
      <xdr:colOff>1154037</xdr:colOff>
      <xdr:row>32</xdr:row>
      <xdr:rowOff>167520</xdr:rowOff>
    </xdr:to>
    <xdr:sp macro="" textlink="">
      <xdr:nvSpPr>
        <xdr:cNvPr id="4" name="Text Box 6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8933089" y="5494564"/>
          <a:ext cx="4050998" cy="7594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SERGIO VILLAGRANA LEAÑOS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958850</xdr:colOff>
      <xdr:row>33</xdr:row>
      <xdr:rowOff>4234</xdr:rowOff>
    </xdr:to>
    <xdr:sp macro="" textlink="">
      <xdr:nvSpPr>
        <xdr:cNvPr id="5" name="Text Box 5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5514975"/>
          <a:ext cx="2921000" cy="766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ROGELIO GONZALEZ ALVAREZ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1280584</xdr:colOff>
      <xdr:row>29</xdr:row>
      <xdr:rowOff>0</xdr:rowOff>
    </xdr:from>
    <xdr:to>
      <xdr:col>6</xdr:col>
      <xdr:colOff>3931</xdr:colOff>
      <xdr:row>33</xdr:row>
      <xdr:rowOff>4234</xdr:rowOff>
    </xdr:to>
    <xdr:sp macro="" textlink="">
      <xdr:nvSpPr>
        <xdr:cNvPr id="6" name="Text Box 6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4252384" y="5514975"/>
          <a:ext cx="3657297" cy="766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SÍNDICA MUNICIPAL</a:t>
          </a:r>
        </a:p>
        <a:p>
          <a:pPr algn="ctr" rtl="0">
            <a:lnSpc>
              <a:spcPts val="800"/>
            </a:lnSpc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MARIA TERESA MARTINEZ MEZA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232833</xdr:colOff>
      <xdr:row>0</xdr:row>
      <xdr:rowOff>63500</xdr:rowOff>
    </xdr:from>
    <xdr:to>
      <xdr:col>1</xdr:col>
      <xdr:colOff>730250</xdr:colOff>
      <xdr:row>4</xdr:row>
      <xdr:rowOff>243417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63500"/>
          <a:ext cx="1449917" cy="143721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</xdr:colOff>
      <xdr:row>0</xdr:row>
      <xdr:rowOff>57150</xdr:rowOff>
    </xdr:from>
    <xdr:to>
      <xdr:col>10</xdr:col>
      <xdr:colOff>808567</xdr:colOff>
      <xdr:row>4</xdr:row>
      <xdr:rowOff>237067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0025" y="57150"/>
          <a:ext cx="1449917" cy="1437217"/>
        </a:xfrm>
        <a:prstGeom prst="rect">
          <a:avLst/>
        </a:prstGeom>
      </xdr:spPr>
    </xdr:pic>
    <xdr:clientData/>
  </xdr:twoCellAnchor>
  <xdr:twoCellAnchor>
    <xdr:from>
      <xdr:col>2</xdr:col>
      <xdr:colOff>635000</xdr:colOff>
      <xdr:row>12</xdr:row>
      <xdr:rowOff>169334</xdr:rowOff>
    </xdr:from>
    <xdr:to>
      <xdr:col>7</xdr:col>
      <xdr:colOff>374869</xdr:colOff>
      <xdr:row>16</xdr:row>
      <xdr:rowOff>69152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20855731">
          <a:off x="2592917" y="3227917"/>
          <a:ext cx="6502619" cy="6829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400"/>
            <a:t>S I N    M O V I M I E N T O 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128</xdr:row>
      <xdr:rowOff>66674</xdr:rowOff>
    </xdr:from>
    <xdr:to>
      <xdr:col>3</xdr:col>
      <xdr:colOff>1270000</xdr:colOff>
      <xdr:row>135</xdr:row>
      <xdr:rowOff>31750</xdr:rowOff>
    </xdr:to>
    <xdr:sp macro="" textlink="">
      <xdr:nvSpPr>
        <xdr:cNvPr id="2" name="Text Box 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42950" y="48120299"/>
          <a:ext cx="3336925" cy="12985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ROGELIO GONZALEZ ALVAREZ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483658</xdr:colOff>
      <xdr:row>128</xdr:row>
      <xdr:rowOff>3174</xdr:rowOff>
    </xdr:from>
    <xdr:to>
      <xdr:col>15</xdr:col>
      <xdr:colOff>122766</xdr:colOff>
      <xdr:row>134</xdr:row>
      <xdr:rowOff>52917</xdr:rowOff>
    </xdr:to>
    <xdr:sp macro="" textlink="">
      <xdr:nvSpPr>
        <xdr:cNvPr id="3" name="Text Box 6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2037483" y="48056799"/>
          <a:ext cx="4049183" cy="11927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L.A. R. NATALY NEGRETE ABRICA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241187</xdr:colOff>
      <xdr:row>0</xdr:row>
      <xdr:rowOff>85045</xdr:rowOff>
    </xdr:from>
    <xdr:to>
      <xdr:col>12</xdr:col>
      <xdr:colOff>438727</xdr:colOff>
      <xdr:row>4</xdr:row>
      <xdr:rowOff>275545</xdr:rowOff>
    </xdr:to>
    <xdr:sp macro="" textlink="">
      <xdr:nvSpPr>
        <xdr:cNvPr id="4" name="Text Box 5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089037" y="85045"/>
          <a:ext cx="11675165" cy="1447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 </a:t>
          </a:r>
          <a:r>
            <a:rPr lang="es-MX" sz="16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_VILLANUEVA, ZAC. __</a:t>
          </a: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__</a:t>
          </a: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 DE ADQUISICIONES TERCER TRIMESTRE DEL EJERCICIO  __</a:t>
          </a:r>
          <a:r>
            <a:rPr lang="es-MX" sz="14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2022</a:t>
          </a: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____ </a:t>
          </a:r>
        </a:p>
      </xdr:txBody>
    </xdr:sp>
    <xdr:clientData/>
  </xdr:twoCellAnchor>
  <xdr:twoCellAnchor editAs="oneCell">
    <xdr:from>
      <xdr:col>0</xdr:col>
      <xdr:colOff>201083</xdr:colOff>
      <xdr:row>0</xdr:row>
      <xdr:rowOff>0</xdr:rowOff>
    </xdr:from>
    <xdr:to>
      <xdr:col>1</xdr:col>
      <xdr:colOff>736864</xdr:colOff>
      <xdr:row>4</xdr:row>
      <xdr:rowOff>273844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0"/>
          <a:ext cx="1507331" cy="1531144"/>
        </a:xfrm>
        <a:prstGeom prst="rect">
          <a:avLst/>
        </a:prstGeom>
      </xdr:spPr>
    </xdr:pic>
    <xdr:clientData/>
  </xdr:twoCellAnchor>
  <xdr:twoCellAnchor editAs="oneCell">
    <xdr:from>
      <xdr:col>13</xdr:col>
      <xdr:colOff>211931</xdr:colOff>
      <xdr:row>0</xdr:row>
      <xdr:rowOff>9526</xdr:rowOff>
    </xdr:from>
    <xdr:to>
      <xdr:col>14</xdr:col>
      <xdr:colOff>962025</xdr:colOff>
      <xdr:row>4</xdr:row>
      <xdr:rowOff>283370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2756" y="9526"/>
          <a:ext cx="1512094" cy="1531144"/>
        </a:xfrm>
        <a:prstGeom prst="rect">
          <a:avLst/>
        </a:prstGeom>
      </xdr:spPr>
    </xdr:pic>
    <xdr:clientData/>
  </xdr:twoCellAnchor>
  <xdr:twoCellAnchor>
    <xdr:from>
      <xdr:col>5</xdr:col>
      <xdr:colOff>1208617</xdr:colOff>
      <xdr:row>128</xdr:row>
      <xdr:rowOff>4496</xdr:rowOff>
    </xdr:from>
    <xdr:to>
      <xdr:col>8</xdr:col>
      <xdr:colOff>1058334</xdr:colOff>
      <xdr:row>134</xdr:row>
      <xdr:rowOff>74083</xdr:rowOff>
    </xdr:to>
    <xdr:sp macro="" textlink="">
      <xdr:nvSpPr>
        <xdr:cNvPr id="7" name="Text Box 5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09267" y="48058121"/>
          <a:ext cx="3469217" cy="12125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SINDICA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MARIA TERESA MARTINEZ MEZA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938893</xdr:colOff>
      <xdr:row>0</xdr:row>
      <xdr:rowOff>108857</xdr:rowOff>
    </xdr:from>
    <xdr:to>
      <xdr:col>8</xdr:col>
      <xdr:colOff>188696</xdr:colOff>
      <xdr:row>4</xdr:row>
      <xdr:rowOff>299357</xdr:rowOff>
    </xdr:to>
    <xdr:sp macro="" textlink="">
      <xdr:nvSpPr>
        <xdr:cNvPr id="2" name="Text Box 5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891393" y="108857"/>
          <a:ext cx="7774678" cy="1447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INMUEBLES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</a:t>
          </a:r>
          <a:r>
            <a:rPr lang="es-MX" sz="16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VILLANUEVA, ZAC.</a:t>
          </a:r>
          <a:endParaRPr lang="es-MX" sz="1100" b="0" i="0" u="sng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DE ADQUISICIONES TERCER TRIMESTRE DEL EJERCICIO  </a:t>
          </a:r>
          <a:r>
            <a:rPr lang="es-MX" sz="14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2022</a:t>
          </a:r>
          <a:endParaRPr lang="es-MX" sz="14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7</xdr:col>
      <xdr:colOff>217714</xdr:colOff>
      <xdr:row>28</xdr:row>
      <xdr:rowOff>503464</xdr:rowOff>
    </xdr:from>
    <xdr:to>
      <xdr:col>11</xdr:col>
      <xdr:colOff>1154037</xdr:colOff>
      <xdr:row>32</xdr:row>
      <xdr:rowOff>167520</xdr:rowOff>
    </xdr:to>
    <xdr:sp macro="" textlink="">
      <xdr:nvSpPr>
        <xdr:cNvPr id="3" name="Text Box 6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8933089" y="5494564"/>
          <a:ext cx="4050998" cy="7594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L.A. R. NATALY NEGRETE ABRICA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958850</xdr:colOff>
      <xdr:row>33</xdr:row>
      <xdr:rowOff>4234</xdr:rowOff>
    </xdr:to>
    <xdr:sp macro="" textlink="">
      <xdr:nvSpPr>
        <xdr:cNvPr id="4" name="Text Box 5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5514975"/>
          <a:ext cx="2921000" cy="766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ROGELIO GONZALEZ ALVAREZ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1280584</xdr:colOff>
      <xdr:row>29</xdr:row>
      <xdr:rowOff>0</xdr:rowOff>
    </xdr:from>
    <xdr:to>
      <xdr:col>6</xdr:col>
      <xdr:colOff>3931</xdr:colOff>
      <xdr:row>33</xdr:row>
      <xdr:rowOff>4234</xdr:rowOff>
    </xdr:to>
    <xdr:sp macro="" textlink="">
      <xdr:nvSpPr>
        <xdr:cNvPr id="5" name="Text Box 6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4252384" y="5514975"/>
          <a:ext cx="3657297" cy="7662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SÍNDICA MUNICIPAL</a:t>
          </a:r>
        </a:p>
        <a:p>
          <a:pPr algn="ctr" rtl="0">
            <a:lnSpc>
              <a:spcPts val="800"/>
            </a:lnSpc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MARIA TERESA MARTINEZ MEZA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232833</xdr:colOff>
      <xdr:row>0</xdr:row>
      <xdr:rowOff>63500</xdr:rowOff>
    </xdr:from>
    <xdr:to>
      <xdr:col>1</xdr:col>
      <xdr:colOff>730250</xdr:colOff>
      <xdr:row>4</xdr:row>
      <xdr:rowOff>243417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63500"/>
          <a:ext cx="1449917" cy="143721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</xdr:colOff>
      <xdr:row>0</xdr:row>
      <xdr:rowOff>57150</xdr:rowOff>
    </xdr:from>
    <xdr:to>
      <xdr:col>10</xdr:col>
      <xdr:colOff>808567</xdr:colOff>
      <xdr:row>4</xdr:row>
      <xdr:rowOff>237067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0025" y="57150"/>
          <a:ext cx="1449917" cy="1437217"/>
        </a:xfrm>
        <a:prstGeom prst="rect">
          <a:avLst/>
        </a:prstGeom>
      </xdr:spPr>
    </xdr:pic>
    <xdr:clientData/>
  </xdr:twoCellAnchor>
  <xdr:twoCellAnchor>
    <xdr:from>
      <xdr:col>2</xdr:col>
      <xdr:colOff>635000</xdr:colOff>
      <xdr:row>12</xdr:row>
      <xdr:rowOff>169334</xdr:rowOff>
    </xdr:from>
    <xdr:to>
      <xdr:col>7</xdr:col>
      <xdr:colOff>374869</xdr:colOff>
      <xdr:row>16</xdr:row>
      <xdr:rowOff>69152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20855731">
          <a:off x="2597150" y="3207809"/>
          <a:ext cx="6493094" cy="6808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400"/>
            <a:t>S I N    M O V I M I E N T O 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143</xdr:row>
      <xdr:rowOff>66674</xdr:rowOff>
    </xdr:from>
    <xdr:to>
      <xdr:col>3</xdr:col>
      <xdr:colOff>1270000</xdr:colOff>
      <xdr:row>150</xdr:row>
      <xdr:rowOff>31750</xdr:rowOff>
    </xdr:to>
    <xdr:sp macro="" textlink="">
      <xdr:nvSpPr>
        <xdr:cNvPr id="2" name="Text Box 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42950" y="29336999"/>
          <a:ext cx="3336925" cy="12985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M.A. ROGELIO GONZALEZ ALVAREZ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483658</xdr:colOff>
      <xdr:row>143</xdr:row>
      <xdr:rowOff>3174</xdr:rowOff>
    </xdr:from>
    <xdr:to>
      <xdr:col>15</xdr:col>
      <xdr:colOff>122766</xdr:colOff>
      <xdr:row>149</xdr:row>
      <xdr:rowOff>52917</xdr:rowOff>
    </xdr:to>
    <xdr:sp macro="" textlink="">
      <xdr:nvSpPr>
        <xdr:cNvPr id="3" name="Text Box 6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2037483" y="29273499"/>
          <a:ext cx="4049183" cy="11927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L.A. R. NATALY NEGRETE ABRICA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241187</xdr:colOff>
      <xdr:row>0</xdr:row>
      <xdr:rowOff>85045</xdr:rowOff>
    </xdr:from>
    <xdr:to>
      <xdr:col>12</xdr:col>
      <xdr:colOff>438727</xdr:colOff>
      <xdr:row>4</xdr:row>
      <xdr:rowOff>275545</xdr:rowOff>
    </xdr:to>
    <xdr:sp macro="" textlink="">
      <xdr:nvSpPr>
        <xdr:cNvPr id="4" name="Text Box 5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089037" y="85045"/>
          <a:ext cx="11675165" cy="1447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 </a:t>
          </a:r>
          <a:r>
            <a:rPr lang="es-MX" sz="16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_VILLANUEVA, ZAC. __</a:t>
          </a: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__</a:t>
          </a: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 DE ADQUISICIONES CUARTO TRIMESTRE DEL EJERCICIO  __</a:t>
          </a:r>
          <a:r>
            <a:rPr lang="es-MX" sz="1400" b="1" i="0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2022</a:t>
          </a: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____ </a:t>
          </a:r>
        </a:p>
      </xdr:txBody>
    </xdr:sp>
    <xdr:clientData/>
  </xdr:twoCellAnchor>
  <xdr:twoCellAnchor editAs="oneCell">
    <xdr:from>
      <xdr:col>0</xdr:col>
      <xdr:colOff>201083</xdr:colOff>
      <xdr:row>0</xdr:row>
      <xdr:rowOff>0</xdr:rowOff>
    </xdr:from>
    <xdr:to>
      <xdr:col>1</xdr:col>
      <xdr:colOff>736864</xdr:colOff>
      <xdr:row>4</xdr:row>
      <xdr:rowOff>273844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0"/>
          <a:ext cx="1507331" cy="1531144"/>
        </a:xfrm>
        <a:prstGeom prst="rect">
          <a:avLst/>
        </a:prstGeom>
      </xdr:spPr>
    </xdr:pic>
    <xdr:clientData/>
  </xdr:twoCellAnchor>
  <xdr:twoCellAnchor editAs="oneCell">
    <xdr:from>
      <xdr:col>13</xdr:col>
      <xdr:colOff>211931</xdr:colOff>
      <xdr:row>0</xdr:row>
      <xdr:rowOff>9526</xdr:rowOff>
    </xdr:from>
    <xdr:to>
      <xdr:col>14</xdr:col>
      <xdr:colOff>962025</xdr:colOff>
      <xdr:row>4</xdr:row>
      <xdr:rowOff>283370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2756" y="9526"/>
          <a:ext cx="1512094" cy="1531144"/>
        </a:xfrm>
        <a:prstGeom prst="rect">
          <a:avLst/>
        </a:prstGeom>
      </xdr:spPr>
    </xdr:pic>
    <xdr:clientData/>
  </xdr:twoCellAnchor>
  <xdr:twoCellAnchor>
    <xdr:from>
      <xdr:col>5</xdr:col>
      <xdr:colOff>1208617</xdr:colOff>
      <xdr:row>143</xdr:row>
      <xdr:rowOff>4496</xdr:rowOff>
    </xdr:from>
    <xdr:to>
      <xdr:col>8</xdr:col>
      <xdr:colOff>1058334</xdr:colOff>
      <xdr:row>149</xdr:row>
      <xdr:rowOff>74083</xdr:rowOff>
    </xdr:to>
    <xdr:sp macro="" textlink="">
      <xdr:nvSpPr>
        <xdr:cNvPr id="7" name="Text Box 5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09267" y="29274821"/>
          <a:ext cx="3469217" cy="12125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SINDICA MUNICIPAL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MARIA TERESA MARTINEZ MEZA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4"/>
  <sheetViews>
    <sheetView zoomScale="112" zoomScaleNormal="112" workbookViewId="0">
      <selection activeCell="C10" sqref="C10"/>
    </sheetView>
  </sheetViews>
  <sheetFormatPr baseColWidth="10" defaultRowHeight="15" x14ac:dyDescent="0.25"/>
  <cols>
    <col min="1" max="1" width="11.42578125" style="113"/>
    <col min="2" max="2" width="35.28515625" style="120" customWidth="1"/>
    <col min="3" max="3" width="13.7109375" style="125" customWidth="1"/>
    <col min="4" max="4" width="23" style="113" customWidth="1"/>
    <col min="5" max="5" width="27" style="113" customWidth="1"/>
    <col min="6" max="6" width="34.42578125" style="113" customWidth="1"/>
    <col min="7" max="7" width="14.28515625" style="125" customWidth="1"/>
    <col min="8" max="8" width="16.85546875" style="113" customWidth="1"/>
    <col min="9" max="9" width="14.85546875" style="120" customWidth="1"/>
    <col min="10" max="10" width="16.140625" style="113" customWidth="1"/>
    <col min="11" max="11" width="11.5703125" style="113" bestFit="1" customWidth="1"/>
    <col min="12" max="12" width="19.85546875" style="125" customWidth="1"/>
    <col min="13" max="17" width="11.5703125" style="113" customWidth="1"/>
    <col min="18" max="18" width="11.5703125" style="113" bestFit="1" customWidth="1"/>
    <col min="19" max="19" width="12.7109375" style="113" customWidth="1"/>
    <col min="20" max="20" width="12.28515625" style="121" bestFit="1" customWidth="1"/>
    <col min="21" max="22" width="12.28515625" style="121" customWidth="1"/>
    <col min="23" max="23" width="11.42578125" style="113"/>
    <col min="24" max="24" width="15.5703125" style="113" customWidth="1"/>
    <col min="25" max="25" width="21.42578125" style="113" customWidth="1"/>
    <col min="26" max="26" width="11.42578125" style="112"/>
    <col min="27" max="16384" width="11.42578125" style="113"/>
  </cols>
  <sheetData>
    <row r="1" spans="1:25" ht="26.25" x14ac:dyDescent="0.25">
      <c r="F1" s="139"/>
    </row>
    <row r="2" spans="1:25" ht="19.5" x14ac:dyDescent="0.25">
      <c r="F2" s="140" t="s">
        <v>806</v>
      </c>
    </row>
    <row r="3" spans="1:25" ht="18" x14ac:dyDescent="0.25">
      <c r="F3" s="141" t="s">
        <v>807</v>
      </c>
    </row>
    <row r="7" spans="1:25" ht="15.75" thickBot="1" x14ac:dyDescent="0.3"/>
    <row r="8" spans="1:25" ht="36" customHeight="1" thickBot="1" x14ac:dyDescent="0.3">
      <c r="A8" s="105" t="s">
        <v>0</v>
      </c>
      <c r="B8" s="122" t="s">
        <v>535</v>
      </c>
      <c r="C8" s="105" t="s">
        <v>536</v>
      </c>
      <c r="D8" s="106" t="s">
        <v>537</v>
      </c>
      <c r="E8" s="106" t="s">
        <v>538</v>
      </c>
      <c r="F8" s="106" t="s">
        <v>539</v>
      </c>
      <c r="G8" s="106" t="s">
        <v>540</v>
      </c>
      <c r="H8" s="106" t="s">
        <v>542</v>
      </c>
      <c r="I8" s="107" t="s">
        <v>541</v>
      </c>
      <c r="J8" s="108" t="s">
        <v>26</v>
      </c>
      <c r="K8" s="108" t="s">
        <v>27</v>
      </c>
      <c r="L8" s="108" t="s">
        <v>28</v>
      </c>
      <c r="M8" s="106" t="s">
        <v>544</v>
      </c>
      <c r="N8" s="106" t="s">
        <v>545</v>
      </c>
      <c r="O8" s="106" t="s">
        <v>546</v>
      </c>
      <c r="P8" s="106" t="s">
        <v>547</v>
      </c>
      <c r="Q8" s="106" t="s">
        <v>548</v>
      </c>
      <c r="R8" s="108" t="s">
        <v>24</v>
      </c>
      <c r="S8" s="108" t="s">
        <v>1</v>
      </c>
      <c r="T8" s="109" t="s">
        <v>549</v>
      </c>
      <c r="U8" s="110" t="s">
        <v>550</v>
      </c>
      <c r="V8" s="110" t="s">
        <v>551</v>
      </c>
      <c r="W8" s="105" t="s">
        <v>543</v>
      </c>
      <c r="X8" s="111" t="s">
        <v>2</v>
      </c>
      <c r="Y8" s="108" t="s">
        <v>25</v>
      </c>
    </row>
    <row r="9" spans="1:25" ht="27.75" customHeight="1" x14ac:dyDescent="0.25">
      <c r="A9" s="114" t="s">
        <v>30</v>
      </c>
      <c r="B9" s="123" t="s">
        <v>31</v>
      </c>
      <c r="C9" s="126" t="s">
        <v>556</v>
      </c>
      <c r="D9" s="115" t="s">
        <v>557</v>
      </c>
      <c r="E9" s="129">
        <v>51110000209</v>
      </c>
      <c r="F9" s="128" t="s">
        <v>104</v>
      </c>
      <c r="G9" s="133" t="s">
        <v>747</v>
      </c>
      <c r="H9" s="137" t="s">
        <v>776</v>
      </c>
      <c r="I9" s="102" t="s">
        <v>95</v>
      </c>
      <c r="J9" s="124" t="s">
        <v>86</v>
      </c>
      <c r="K9" s="124" t="s">
        <v>103</v>
      </c>
      <c r="L9" s="124" t="s">
        <v>86</v>
      </c>
      <c r="M9" s="116" t="s">
        <v>86</v>
      </c>
      <c r="N9" s="116" t="s">
        <v>86</v>
      </c>
      <c r="O9" s="116" t="s">
        <v>86</v>
      </c>
      <c r="P9" s="116" t="s">
        <v>86</v>
      </c>
      <c r="Q9" s="116" t="s">
        <v>86</v>
      </c>
      <c r="R9" s="116" t="s">
        <v>102</v>
      </c>
      <c r="S9" s="117">
        <v>44630</v>
      </c>
      <c r="T9" s="118">
        <v>4500</v>
      </c>
      <c r="U9" s="118" t="s">
        <v>552</v>
      </c>
      <c r="V9" s="118" t="s">
        <v>553</v>
      </c>
      <c r="W9" s="114" t="s">
        <v>96</v>
      </c>
      <c r="X9" s="116" t="s">
        <v>118</v>
      </c>
      <c r="Y9" s="114" t="s">
        <v>89</v>
      </c>
    </row>
    <row r="10" spans="1:25" ht="27.75" customHeight="1" x14ac:dyDescent="0.25">
      <c r="A10" s="119" t="s">
        <v>30</v>
      </c>
      <c r="B10" s="119" t="s">
        <v>31</v>
      </c>
      <c r="C10" s="127" t="s">
        <v>556</v>
      </c>
      <c r="D10" s="119" t="s">
        <v>557</v>
      </c>
      <c r="E10" s="130" t="s">
        <v>591</v>
      </c>
      <c r="F10" s="119" t="s">
        <v>105</v>
      </c>
      <c r="G10" s="133" t="s">
        <v>747</v>
      </c>
      <c r="H10" s="137" t="s">
        <v>776</v>
      </c>
      <c r="I10" s="102" t="s">
        <v>95</v>
      </c>
      <c r="J10" s="103" t="s">
        <v>86</v>
      </c>
      <c r="K10" s="101" t="s">
        <v>103</v>
      </c>
      <c r="L10" s="101" t="s">
        <v>86</v>
      </c>
      <c r="M10" s="116" t="s">
        <v>86</v>
      </c>
      <c r="N10" s="116" t="s">
        <v>86</v>
      </c>
      <c r="O10" s="116" t="s">
        <v>86</v>
      </c>
      <c r="P10" s="116" t="s">
        <v>86</v>
      </c>
      <c r="Q10" s="116" t="s">
        <v>86</v>
      </c>
      <c r="R10" s="100" t="s">
        <v>106</v>
      </c>
      <c r="S10" s="99">
        <v>44630</v>
      </c>
      <c r="T10" s="104">
        <v>2640</v>
      </c>
      <c r="U10" s="118" t="s">
        <v>552</v>
      </c>
      <c r="V10" s="118" t="s">
        <v>553</v>
      </c>
      <c r="W10" s="119" t="s">
        <v>96</v>
      </c>
      <c r="X10" s="65" t="s">
        <v>118</v>
      </c>
      <c r="Y10" s="100" t="s">
        <v>89</v>
      </c>
    </row>
    <row r="11" spans="1:25" ht="27.75" customHeight="1" x14ac:dyDescent="0.25">
      <c r="A11" s="119" t="s">
        <v>30</v>
      </c>
      <c r="B11" s="119" t="s">
        <v>31</v>
      </c>
      <c r="C11" s="127" t="s">
        <v>554</v>
      </c>
      <c r="D11" s="119" t="s">
        <v>555</v>
      </c>
      <c r="E11" s="129" t="s">
        <v>592</v>
      </c>
      <c r="F11" s="119" t="s">
        <v>107</v>
      </c>
      <c r="G11" s="133" t="s">
        <v>748</v>
      </c>
      <c r="H11" s="132" t="s">
        <v>777</v>
      </c>
      <c r="I11" s="102" t="s">
        <v>88</v>
      </c>
      <c r="J11" s="103" t="s">
        <v>86</v>
      </c>
      <c r="K11" s="101" t="s">
        <v>86</v>
      </c>
      <c r="L11" s="101" t="s">
        <v>86</v>
      </c>
      <c r="M11" s="116" t="s">
        <v>86</v>
      </c>
      <c r="N11" s="116" t="s">
        <v>86</v>
      </c>
      <c r="O11" s="116" t="s">
        <v>86</v>
      </c>
      <c r="P11" s="116" t="s">
        <v>86</v>
      </c>
      <c r="Q11" s="116" t="s">
        <v>86</v>
      </c>
      <c r="R11" s="100" t="s">
        <v>108</v>
      </c>
      <c r="S11" s="99">
        <v>44630</v>
      </c>
      <c r="T11" s="104">
        <v>1680.01</v>
      </c>
      <c r="U11" s="118" t="s">
        <v>552</v>
      </c>
      <c r="V11" s="118" t="s">
        <v>553</v>
      </c>
      <c r="W11" s="119" t="s">
        <v>96</v>
      </c>
      <c r="X11" s="65" t="s">
        <v>118</v>
      </c>
      <c r="Y11" s="100" t="s">
        <v>89</v>
      </c>
    </row>
    <row r="12" spans="1:25" ht="27.75" customHeight="1" x14ac:dyDescent="0.25">
      <c r="A12" s="119" t="s">
        <v>30</v>
      </c>
      <c r="B12" s="119" t="s">
        <v>31</v>
      </c>
      <c r="C12" s="127" t="s">
        <v>554</v>
      </c>
      <c r="D12" s="119" t="s">
        <v>555</v>
      </c>
      <c r="E12" s="129" t="s">
        <v>593</v>
      </c>
      <c r="F12" s="119" t="s">
        <v>107</v>
      </c>
      <c r="G12" s="133" t="s">
        <v>749</v>
      </c>
      <c r="H12" s="132" t="s">
        <v>778</v>
      </c>
      <c r="I12" s="102" t="s">
        <v>90</v>
      </c>
      <c r="J12" s="103" t="s">
        <v>86</v>
      </c>
      <c r="K12" s="101" t="s">
        <v>86</v>
      </c>
      <c r="L12" s="101" t="s">
        <v>86</v>
      </c>
      <c r="M12" s="116" t="s">
        <v>86</v>
      </c>
      <c r="N12" s="116" t="s">
        <v>86</v>
      </c>
      <c r="O12" s="116" t="s">
        <v>86</v>
      </c>
      <c r="P12" s="116" t="s">
        <v>86</v>
      </c>
      <c r="Q12" s="116" t="s">
        <v>86</v>
      </c>
      <c r="R12" s="100" t="s">
        <v>108</v>
      </c>
      <c r="S12" s="99">
        <v>44630</v>
      </c>
      <c r="T12" s="104">
        <v>1680</v>
      </c>
      <c r="U12" s="118" t="s">
        <v>552</v>
      </c>
      <c r="V12" s="118" t="s">
        <v>553</v>
      </c>
      <c r="W12" s="119" t="s">
        <v>96</v>
      </c>
      <c r="X12" s="65" t="s">
        <v>118</v>
      </c>
      <c r="Y12" s="100" t="s">
        <v>89</v>
      </c>
    </row>
    <row r="13" spans="1:25" ht="27.75" customHeight="1" x14ac:dyDescent="0.25">
      <c r="A13" s="119" t="s">
        <v>30</v>
      </c>
      <c r="B13" s="119" t="s">
        <v>31</v>
      </c>
      <c r="C13" s="127" t="s">
        <v>554</v>
      </c>
      <c r="D13" s="119" t="s">
        <v>555</v>
      </c>
      <c r="E13" s="129" t="s">
        <v>594</v>
      </c>
      <c r="F13" s="119" t="s">
        <v>107</v>
      </c>
      <c r="G13" s="133" t="s">
        <v>750</v>
      </c>
      <c r="H13" s="132" t="s">
        <v>777</v>
      </c>
      <c r="I13" s="102" t="s">
        <v>109</v>
      </c>
      <c r="J13" s="103" t="s">
        <v>86</v>
      </c>
      <c r="K13" s="101" t="s">
        <v>86</v>
      </c>
      <c r="L13" s="101" t="s">
        <v>86</v>
      </c>
      <c r="M13" s="116" t="s">
        <v>86</v>
      </c>
      <c r="N13" s="116" t="s">
        <v>86</v>
      </c>
      <c r="O13" s="116" t="s">
        <v>86</v>
      </c>
      <c r="P13" s="116" t="s">
        <v>86</v>
      </c>
      <c r="Q13" s="116" t="s">
        <v>86</v>
      </c>
      <c r="R13" s="100" t="s">
        <v>108</v>
      </c>
      <c r="S13" s="99">
        <v>44630</v>
      </c>
      <c r="T13" s="104">
        <v>1680</v>
      </c>
      <c r="U13" s="118" t="s">
        <v>552</v>
      </c>
      <c r="V13" s="118" t="s">
        <v>553</v>
      </c>
      <c r="W13" s="119" t="s">
        <v>96</v>
      </c>
      <c r="X13" s="65" t="s">
        <v>118</v>
      </c>
      <c r="Y13" s="100" t="s">
        <v>89</v>
      </c>
    </row>
    <row r="14" spans="1:25" ht="27.75" customHeight="1" x14ac:dyDescent="0.25">
      <c r="A14" s="119" t="s">
        <v>30</v>
      </c>
      <c r="B14" s="119" t="s">
        <v>31</v>
      </c>
      <c r="C14" s="127" t="s">
        <v>554</v>
      </c>
      <c r="D14" s="119" t="s">
        <v>555</v>
      </c>
      <c r="E14" s="129" t="s">
        <v>595</v>
      </c>
      <c r="F14" s="119" t="s">
        <v>98</v>
      </c>
      <c r="G14" s="133" t="s">
        <v>748</v>
      </c>
      <c r="H14" s="132" t="s">
        <v>777</v>
      </c>
      <c r="I14" s="102" t="s">
        <v>88</v>
      </c>
      <c r="J14" s="103" t="s">
        <v>86</v>
      </c>
      <c r="K14" s="101" t="s">
        <v>86</v>
      </c>
      <c r="L14" s="101" t="s">
        <v>86</v>
      </c>
      <c r="M14" s="116" t="s">
        <v>86</v>
      </c>
      <c r="N14" s="116" t="s">
        <v>86</v>
      </c>
      <c r="O14" s="116" t="s">
        <v>86</v>
      </c>
      <c r="P14" s="116" t="s">
        <v>86</v>
      </c>
      <c r="Q14" s="116" t="s">
        <v>86</v>
      </c>
      <c r="R14" s="100" t="s">
        <v>99</v>
      </c>
      <c r="S14" s="99">
        <v>44637</v>
      </c>
      <c r="T14" s="104">
        <v>2800</v>
      </c>
      <c r="U14" s="118" t="s">
        <v>552</v>
      </c>
      <c r="V14" s="118" t="s">
        <v>553</v>
      </c>
      <c r="W14" s="119" t="s">
        <v>97</v>
      </c>
      <c r="X14" s="65" t="s">
        <v>118</v>
      </c>
      <c r="Y14" s="100" t="s">
        <v>89</v>
      </c>
    </row>
    <row r="15" spans="1:25" ht="27.75" customHeight="1" x14ac:dyDescent="0.25">
      <c r="A15" s="119" t="s">
        <v>30</v>
      </c>
      <c r="B15" s="119" t="s">
        <v>31</v>
      </c>
      <c r="C15" s="127" t="s">
        <v>554</v>
      </c>
      <c r="D15" s="119" t="s">
        <v>555</v>
      </c>
      <c r="E15" s="129" t="s">
        <v>597</v>
      </c>
      <c r="F15" s="119" t="s">
        <v>98</v>
      </c>
      <c r="G15" s="133" t="s">
        <v>751</v>
      </c>
      <c r="H15" s="134" t="s">
        <v>779</v>
      </c>
      <c r="I15" s="102" t="s">
        <v>91</v>
      </c>
      <c r="J15" s="103" t="s">
        <v>86</v>
      </c>
      <c r="K15" s="101" t="s">
        <v>86</v>
      </c>
      <c r="L15" s="101" t="s">
        <v>86</v>
      </c>
      <c r="M15" s="116" t="s">
        <v>86</v>
      </c>
      <c r="N15" s="116" t="s">
        <v>86</v>
      </c>
      <c r="O15" s="116" t="s">
        <v>86</v>
      </c>
      <c r="P15" s="116" t="s">
        <v>86</v>
      </c>
      <c r="Q15" s="116" t="s">
        <v>86</v>
      </c>
      <c r="R15" s="100" t="s">
        <v>99</v>
      </c>
      <c r="S15" s="99">
        <v>44637</v>
      </c>
      <c r="T15" s="104">
        <v>2800</v>
      </c>
      <c r="U15" s="118" t="s">
        <v>552</v>
      </c>
      <c r="V15" s="118" t="s">
        <v>553</v>
      </c>
      <c r="W15" s="119" t="s">
        <v>97</v>
      </c>
      <c r="X15" s="65" t="s">
        <v>118</v>
      </c>
      <c r="Y15" s="100" t="s">
        <v>89</v>
      </c>
    </row>
    <row r="16" spans="1:25" ht="27.75" customHeight="1" x14ac:dyDescent="0.25">
      <c r="A16" s="119" t="s">
        <v>30</v>
      </c>
      <c r="B16" s="119" t="s">
        <v>31</v>
      </c>
      <c r="C16" s="127" t="s">
        <v>554</v>
      </c>
      <c r="D16" s="119" t="s">
        <v>555</v>
      </c>
      <c r="E16" s="129" t="s">
        <v>599</v>
      </c>
      <c r="F16" s="119" t="s">
        <v>100</v>
      </c>
      <c r="G16" s="133" t="s">
        <v>751</v>
      </c>
      <c r="H16" s="134" t="s">
        <v>779</v>
      </c>
      <c r="I16" s="102" t="s">
        <v>91</v>
      </c>
      <c r="J16" s="103" t="s">
        <v>86</v>
      </c>
      <c r="K16" s="101" t="s">
        <v>86</v>
      </c>
      <c r="L16" s="101" t="s">
        <v>86</v>
      </c>
      <c r="M16" s="116" t="s">
        <v>86</v>
      </c>
      <c r="N16" s="116" t="s">
        <v>86</v>
      </c>
      <c r="O16" s="116" t="s">
        <v>86</v>
      </c>
      <c r="P16" s="116" t="s">
        <v>86</v>
      </c>
      <c r="Q16" s="116" t="s">
        <v>86</v>
      </c>
      <c r="R16" s="100" t="s">
        <v>99</v>
      </c>
      <c r="S16" s="99">
        <v>44637</v>
      </c>
      <c r="T16" s="104">
        <v>600</v>
      </c>
      <c r="U16" s="118" t="s">
        <v>552</v>
      </c>
      <c r="V16" s="118" t="s">
        <v>553</v>
      </c>
      <c r="W16" s="119" t="s">
        <v>97</v>
      </c>
      <c r="X16" s="65" t="s">
        <v>118</v>
      </c>
      <c r="Y16" s="100" t="s">
        <v>89</v>
      </c>
    </row>
    <row r="17" spans="1:25" ht="27.75" customHeight="1" x14ac:dyDescent="0.25">
      <c r="A17" s="119" t="s">
        <v>30</v>
      </c>
      <c r="B17" s="119" t="s">
        <v>31</v>
      </c>
      <c r="C17" s="127" t="s">
        <v>554</v>
      </c>
      <c r="D17" s="119" t="s">
        <v>555</v>
      </c>
      <c r="E17" s="129" t="s">
        <v>600</v>
      </c>
      <c r="F17" s="119" t="s">
        <v>100</v>
      </c>
      <c r="G17" s="133" t="s">
        <v>752</v>
      </c>
      <c r="H17" s="134" t="s">
        <v>780</v>
      </c>
      <c r="I17" s="102" t="s">
        <v>101</v>
      </c>
      <c r="J17" s="103" t="s">
        <v>86</v>
      </c>
      <c r="K17" s="101" t="s">
        <v>86</v>
      </c>
      <c r="L17" s="101" t="s">
        <v>86</v>
      </c>
      <c r="M17" s="116" t="s">
        <v>86</v>
      </c>
      <c r="N17" s="116" t="s">
        <v>86</v>
      </c>
      <c r="O17" s="116" t="s">
        <v>86</v>
      </c>
      <c r="P17" s="116" t="s">
        <v>86</v>
      </c>
      <c r="Q17" s="116" t="s">
        <v>86</v>
      </c>
      <c r="R17" s="100" t="s">
        <v>99</v>
      </c>
      <c r="S17" s="99">
        <v>44637</v>
      </c>
      <c r="T17" s="104">
        <v>1200</v>
      </c>
      <c r="U17" s="118" t="s">
        <v>552</v>
      </c>
      <c r="V17" s="118" t="s">
        <v>553</v>
      </c>
      <c r="W17" s="119" t="s">
        <v>97</v>
      </c>
      <c r="X17" s="65" t="s">
        <v>118</v>
      </c>
      <c r="Y17" s="100" t="s">
        <v>89</v>
      </c>
    </row>
    <row r="18" spans="1:25" ht="27.75" customHeight="1" x14ac:dyDescent="0.25">
      <c r="A18" s="119" t="s">
        <v>36</v>
      </c>
      <c r="B18" s="119" t="s">
        <v>37</v>
      </c>
      <c r="C18" s="127" t="s">
        <v>564</v>
      </c>
      <c r="D18" s="119" t="s">
        <v>565</v>
      </c>
      <c r="E18" s="129" t="s">
        <v>601</v>
      </c>
      <c r="F18" s="119" t="s">
        <v>112</v>
      </c>
      <c r="G18" s="133" t="s">
        <v>748</v>
      </c>
      <c r="H18" s="132" t="s">
        <v>777</v>
      </c>
      <c r="I18" s="102" t="s">
        <v>88</v>
      </c>
      <c r="J18" s="103" t="s">
        <v>115</v>
      </c>
      <c r="K18" s="101" t="s">
        <v>116</v>
      </c>
      <c r="L18" s="101" t="s">
        <v>86</v>
      </c>
      <c r="M18" s="116" t="s">
        <v>86</v>
      </c>
      <c r="N18" s="116" t="s">
        <v>86</v>
      </c>
      <c r="O18" s="116" t="s">
        <v>86</v>
      </c>
      <c r="P18" s="116" t="s">
        <v>86</v>
      </c>
      <c r="Q18" s="116" t="s">
        <v>86</v>
      </c>
      <c r="R18" s="100" t="s">
        <v>113</v>
      </c>
      <c r="S18" s="99">
        <v>44573</v>
      </c>
      <c r="T18" s="104">
        <v>24942.48</v>
      </c>
      <c r="U18" s="118" t="s">
        <v>552</v>
      </c>
      <c r="V18" s="118" t="s">
        <v>553</v>
      </c>
      <c r="W18" s="119" t="s">
        <v>110</v>
      </c>
      <c r="X18" s="65" t="s">
        <v>111</v>
      </c>
      <c r="Y18" s="100" t="s">
        <v>114</v>
      </c>
    </row>
    <row r="19" spans="1:25" ht="27.75" customHeight="1" x14ac:dyDescent="0.25">
      <c r="A19" s="119" t="s">
        <v>36</v>
      </c>
      <c r="B19" s="119" t="s">
        <v>37</v>
      </c>
      <c r="C19" s="127" t="s">
        <v>562</v>
      </c>
      <c r="D19" s="119" t="s">
        <v>563</v>
      </c>
      <c r="E19" s="129" t="s">
        <v>602</v>
      </c>
      <c r="F19" s="119" t="s">
        <v>119</v>
      </c>
      <c r="G19" s="133" t="s">
        <v>753</v>
      </c>
      <c r="H19" s="134" t="s">
        <v>781</v>
      </c>
      <c r="I19" s="102" t="s">
        <v>87</v>
      </c>
      <c r="J19" s="103" t="s">
        <v>93</v>
      </c>
      <c r="K19" s="101" t="s">
        <v>94</v>
      </c>
      <c r="L19" s="101" t="s">
        <v>120</v>
      </c>
      <c r="M19" s="116" t="s">
        <v>86</v>
      </c>
      <c r="N19" s="116" t="s">
        <v>86</v>
      </c>
      <c r="O19" s="116" t="s">
        <v>86</v>
      </c>
      <c r="P19" s="116" t="s">
        <v>86</v>
      </c>
      <c r="Q19" s="116" t="s">
        <v>86</v>
      </c>
      <c r="R19" s="100">
        <v>23722</v>
      </c>
      <c r="S19" s="99">
        <v>44596</v>
      </c>
      <c r="T19" s="104">
        <v>10248</v>
      </c>
      <c r="U19" s="118" t="s">
        <v>552</v>
      </c>
      <c r="V19" s="118" t="s">
        <v>553</v>
      </c>
      <c r="W19" s="119" t="s">
        <v>117</v>
      </c>
      <c r="X19" s="65" t="s">
        <v>118</v>
      </c>
      <c r="Y19" s="100" t="s">
        <v>92</v>
      </c>
    </row>
    <row r="20" spans="1:25" ht="27.75" customHeight="1" x14ac:dyDescent="0.25">
      <c r="A20" s="119" t="s">
        <v>36</v>
      </c>
      <c r="B20" s="119" t="s">
        <v>37</v>
      </c>
      <c r="C20" s="127" t="s">
        <v>562</v>
      </c>
      <c r="D20" s="119" t="s">
        <v>563</v>
      </c>
      <c r="E20" s="129" t="s">
        <v>603</v>
      </c>
      <c r="F20" s="119" t="s">
        <v>125</v>
      </c>
      <c r="G20" s="133" t="s">
        <v>753</v>
      </c>
      <c r="H20" s="134" t="s">
        <v>781</v>
      </c>
      <c r="I20" s="102" t="s">
        <v>87</v>
      </c>
      <c r="J20" s="103" t="s">
        <v>93</v>
      </c>
      <c r="K20" s="101" t="s">
        <v>123</v>
      </c>
      <c r="L20" s="101" t="s">
        <v>124</v>
      </c>
      <c r="M20" s="116" t="s">
        <v>86</v>
      </c>
      <c r="N20" s="116" t="s">
        <v>86</v>
      </c>
      <c r="O20" s="116" t="s">
        <v>86</v>
      </c>
      <c r="P20" s="116" t="s">
        <v>86</v>
      </c>
      <c r="Q20" s="116" t="s">
        <v>86</v>
      </c>
      <c r="R20" s="100" t="s">
        <v>122</v>
      </c>
      <c r="S20" s="99">
        <v>44631</v>
      </c>
      <c r="T20" s="104">
        <v>10628</v>
      </c>
      <c r="U20" s="118" t="s">
        <v>552</v>
      </c>
      <c r="V20" s="118" t="s">
        <v>553</v>
      </c>
      <c r="W20" s="119" t="s">
        <v>121</v>
      </c>
      <c r="X20" s="65" t="s">
        <v>118</v>
      </c>
      <c r="Y20" s="100" t="s">
        <v>92</v>
      </c>
    </row>
    <row r="21" spans="1:25" ht="27.75" customHeight="1" x14ac:dyDescent="0.25">
      <c r="A21" s="119" t="s">
        <v>36</v>
      </c>
      <c r="B21" s="119" t="s">
        <v>37</v>
      </c>
      <c r="C21" s="127" t="s">
        <v>562</v>
      </c>
      <c r="D21" s="119" t="s">
        <v>563</v>
      </c>
      <c r="E21" s="129" t="s">
        <v>604</v>
      </c>
      <c r="F21" s="119" t="s">
        <v>126</v>
      </c>
      <c r="G21" s="133" t="s">
        <v>747</v>
      </c>
      <c r="H21" s="132" t="s">
        <v>777</v>
      </c>
      <c r="I21" s="102" t="s">
        <v>88</v>
      </c>
      <c r="J21" s="103" t="s">
        <v>93</v>
      </c>
      <c r="K21" s="101" t="s">
        <v>127</v>
      </c>
      <c r="L21" s="101" t="s">
        <v>128</v>
      </c>
      <c r="M21" s="116" t="s">
        <v>86</v>
      </c>
      <c r="N21" s="116" t="s">
        <v>86</v>
      </c>
      <c r="O21" s="116" t="s">
        <v>86</v>
      </c>
      <c r="P21" s="116" t="s">
        <v>86</v>
      </c>
      <c r="Q21" s="116" t="s">
        <v>86</v>
      </c>
      <c r="R21" s="100" t="s">
        <v>122</v>
      </c>
      <c r="S21" s="99">
        <v>44631</v>
      </c>
      <c r="T21" s="104">
        <v>7204</v>
      </c>
      <c r="U21" s="118" t="s">
        <v>552</v>
      </c>
      <c r="V21" s="118" t="s">
        <v>553</v>
      </c>
      <c r="W21" s="119" t="s">
        <v>121</v>
      </c>
      <c r="X21" s="65" t="s">
        <v>118</v>
      </c>
      <c r="Y21" s="100" t="s">
        <v>92</v>
      </c>
    </row>
    <row r="22" spans="1:25" ht="27.75" customHeight="1" x14ac:dyDescent="0.25">
      <c r="A22" s="119" t="s">
        <v>36</v>
      </c>
      <c r="B22" s="119" t="s">
        <v>37</v>
      </c>
      <c r="C22" s="127" t="s">
        <v>562</v>
      </c>
      <c r="D22" s="119" t="s">
        <v>563</v>
      </c>
      <c r="E22" s="129" t="s">
        <v>605</v>
      </c>
      <c r="F22" s="119" t="s">
        <v>129</v>
      </c>
      <c r="G22" s="133" t="s">
        <v>750</v>
      </c>
      <c r="H22" s="132" t="s">
        <v>777</v>
      </c>
      <c r="I22" s="102" t="s">
        <v>109</v>
      </c>
      <c r="J22" s="103" t="s">
        <v>130</v>
      </c>
      <c r="K22" s="101" t="s">
        <v>131</v>
      </c>
      <c r="L22" s="101" t="s">
        <v>132</v>
      </c>
      <c r="M22" s="116" t="s">
        <v>86</v>
      </c>
      <c r="N22" s="116" t="s">
        <v>86</v>
      </c>
      <c r="O22" s="116" t="s">
        <v>86</v>
      </c>
      <c r="P22" s="116" t="s">
        <v>86</v>
      </c>
      <c r="Q22" s="116" t="s">
        <v>86</v>
      </c>
      <c r="R22" s="100" t="s">
        <v>122</v>
      </c>
      <c r="S22" s="99">
        <v>44631</v>
      </c>
      <c r="T22" s="104">
        <v>5065</v>
      </c>
      <c r="U22" s="118" t="s">
        <v>552</v>
      </c>
      <c r="V22" s="118" t="s">
        <v>553</v>
      </c>
      <c r="W22" s="119" t="s">
        <v>121</v>
      </c>
      <c r="X22" s="65" t="s">
        <v>118</v>
      </c>
      <c r="Y22" s="100" t="s">
        <v>92</v>
      </c>
    </row>
    <row r="23" spans="1:25" ht="27.75" customHeight="1" x14ac:dyDescent="0.25">
      <c r="A23" s="119" t="s">
        <v>36</v>
      </c>
      <c r="B23" s="119" t="s">
        <v>37</v>
      </c>
      <c r="C23" s="127" t="s">
        <v>562</v>
      </c>
      <c r="D23" s="119" t="s">
        <v>563</v>
      </c>
      <c r="E23" s="129" t="s">
        <v>606</v>
      </c>
      <c r="F23" s="119" t="s">
        <v>129</v>
      </c>
      <c r="G23" s="135" t="s">
        <v>754</v>
      </c>
      <c r="H23" s="134" t="s">
        <v>782</v>
      </c>
      <c r="I23" s="102" t="s">
        <v>134</v>
      </c>
      <c r="J23" s="103" t="s">
        <v>130</v>
      </c>
      <c r="K23" s="101" t="s">
        <v>131</v>
      </c>
      <c r="L23" s="101" t="s">
        <v>133</v>
      </c>
      <c r="M23" s="116" t="s">
        <v>86</v>
      </c>
      <c r="N23" s="116" t="s">
        <v>86</v>
      </c>
      <c r="O23" s="116" t="s">
        <v>86</v>
      </c>
      <c r="P23" s="116" t="s">
        <v>86</v>
      </c>
      <c r="Q23" s="116" t="s">
        <v>86</v>
      </c>
      <c r="R23" s="100" t="s">
        <v>122</v>
      </c>
      <c r="S23" s="99">
        <v>44631</v>
      </c>
      <c r="T23" s="104">
        <v>5065</v>
      </c>
      <c r="U23" s="118" t="s">
        <v>552</v>
      </c>
      <c r="V23" s="118" t="s">
        <v>553</v>
      </c>
      <c r="W23" s="119" t="s">
        <v>121</v>
      </c>
      <c r="X23" s="65" t="s">
        <v>118</v>
      </c>
      <c r="Y23" s="100" t="s">
        <v>92</v>
      </c>
    </row>
    <row r="24" spans="1:25" ht="27.75" customHeight="1" x14ac:dyDescent="0.25">
      <c r="A24" s="119" t="s">
        <v>44</v>
      </c>
      <c r="B24" s="119" t="s">
        <v>45</v>
      </c>
      <c r="C24" s="127" t="s">
        <v>562</v>
      </c>
      <c r="D24" s="119" t="s">
        <v>563</v>
      </c>
      <c r="E24" s="129" t="s">
        <v>607</v>
      </c>
      <c r="F24" s="119" t="s">
        <v>136</v>
      </c>
      <c r="G24" s="133" t="s">
        <v>755</v>
      </c>
      <c r="H24" s="138" t="s">
        <v>783</v>
      </c>
      <c r="I24" s="102" t="s">
        <v>139</v>
      </c>
      <c r="J24" s="103" t="s">
        <v>138</v>
      </c>
      <c r="K24" s="101" t="s">
        <v>86</v>
      </c>
      <c r="L24" s="101" t="s">
        <v>86</v>
      </c>
      <c r="M24" s="116" t="s">
        <v>86</v>
      </c>
      <c r="N24" s="116" t="s">
        <v>86</v>
      </c>
      <c r="O24" s="116" t="s">
        <v>86</v>
      </c>
      <c r="P24" s="116" t="s">
        <v>86</v>
      </c>
      <c r="Q24" s="116" t="s">
        <v>86</v>
      </c>
      <c r="R24" s="100">
        <v>30820</v>
      </c>
      <c r="S24" s="99">
        <v>44629</v>
      </c>
      <c r="T24" s="104">
        <v>10860.04</v>
      </c>
      <c r="U24" s="118" t="s">
        <v>552</v>
      </c>
      <c r="V24" s="118" t="s">
        <v>553</v>
      </c>
      <c r="W24" s="119" t="s">
        <v>135</v>
      </c>
      <c r="X24" s="65">
        <v>30820</v>
      </c>
      <c r="Y24" s="100" t="s">
        <v>137</v>
      </c>
    </row>
    <row r="25" spans="1:25" ht="27.75" customHeight="1" x14ac:dyDescent="0.25">
      <c r="A25" s="119" t="s">
        <v>30</v>
      </c>
      <c r="B25" s="119" t="s">
        <v>31</v>
      </c>
      <c r="C25" s="127" t="s">
        <v>562</v>
      </c>
      <c r="D25" s="119" t="s">
        <v>563</v>
      </c>
      <c r="E25" s="129" t="s">
        <v>608</v>
      </c>
      <c r="F25" s="119" t="s">
        <v>141</v>
      </c>
      <c r="G25" s="133" t="s">
        <v>747</v>
      </c>
      <c r="H25" s="137" t="s">
        <v>776</v>
      </c>
      <c r="I25" s="102" t="s">
        <v>95</v>
      </c>
      <c r="J25" s="103" t="s">
        <v>86</v>
      </c>
      <c r="K25" s="101" t="s">
        <v>86</v>
      </c>
      <c r="L25" s="101" t="s">
        <v>86</v>
      </c>
      <c r="M25" s="116" t="s">
        <v>86</v>
      </c>
      <c r="N25" s="116" t="s">
        <v>86</v>
      </c>
      <c r="O25" s="116" t="s">
        <v>86</v>
      </c>
      <c r="P25" s="116" t="s">
        <v>86</v>
      </c>
      <c r="Q25" s="116" t="s">
        <v>86</v>
      </c>
      <c r="R25" s="100" t="s">
        <v>156</v>
      </c>
      <c r="S25" s="99">
        <v>44658</v>
      </c>
      <c r="T25" s="104">
        <v>2099.9899999999998</v>
      </c>
      <c r="U25" s="118" t="s">
        <v>552</v>
      </c>
      <c r="V25" s="118" t="s">
        <v>553</v>
      </c>
      <c r="W25" s="119" t="s">
        <v>154</v>
      </c>
      <c r="X25" s="65" t="s">
        <v>155</v>
      </c>
      <c r="Y25" s="100" t="s">
        <v>89</v>
      </c>
    </row>
    <row r="26" spans="1:25" ht="27.75" customHeight="1" x14ac:dyDescent="0.25">
      <c r="A26" s="119" t="s">
        <v>30</v>
      </c>
      <c r="B26" s="119" t="s">
        <v>31</v>
      </c>
      <c r="C26" s="127" t="s">
        <v>562</v>
      </c>
      <c r="D26" s="119" t="s">
        <v>563</v>
      </c>
      <c r="E26" s="129" t="s">
        <v>609</v>
      </c>
      <c r="F26" s="119" t="s">
        <v>141</v>
      </c>
      <c r="G26" s="133" t="s">
        <v>753</v>
      </c>
      <c r="H26" s="134" t="s">
        <v>781</v>
      </c>
      <c r="I26" s="102" t="s">
        <v>87</v>
      </c>
      <c r="J26" s="103" t="s">
        <v>86</v>
      </c>
      <c r="K26" s="101" t="s">
        <v>86</v>
      </c>
      <c r="L26" s="101" t="s">
        <v>86</v>
      </c>
      <c r="M26" s="116" t="s">
        <v>86</v>
      </c>
      <c r="N26" s="116" t="s">
        <v>86</v>
      </c>
      <c r="O26" s="116" t="s">
        <v>86</v>
      </c>
      <c r="P26" s="116" t="s">
        <v>86</v>
      </c>
      <c r="Q26" s="116" t="s">
        <v>86</v>
      </c>
      <c r="R26" s="100" t="s">
        <v>156</v>
      </c>
      <c r="S26" s="99">
        <v>44658</v>
      </c>
      <c r="T26" s="104">
        <v>2500.0100000000002</v>
      </c>
      <c r="U26" s="118" t="s">
        <v>552</v>
      </c>
      <c r="V26" s="118" t="s">
        <v>553</v>
      </c>
      <c r="W26" s="119" t="s">
        <v>154</v>
      </c>
      <c r="X26" s="65" t="s">
        <v>155</v>
      </c>
      <c r="Y26" s="100" t="s">
        <v>89</v>
      </c>
    </row>
    <row r="27" spans="1:25" ht="27.75" customHeight="1" x14ac:dyDescent="0.25">
      <c r="A27" s="119" t="s">
        <v>30</v>
      </c>
      <c r="B27" s="119" t="s">
        <v>31</v>
      </c>
      <c r="C27" s="127" t="s">
        <v>562</v>
      </c>
      <c r="D27" s="119" t="s">
        <v>563</v>
      </c>
      <c r="E27" s="129" t="s">
        <v>610</v>
      </c>
      <c r="F27" s="119" t="s">
        <v>141</v>
      </c>
      <c r="G27" s="133" t="s">
        <v>748</v>
      </c>
      <c r="H27" s="132" t="s">
        <v>777</v>
      </c>
      <c r="I27" s="102" t="s">
        <v>88</v>
      </c>
      <c r="J27" s="103" t="s">
        <v>86</v>
      </c>
      <c r="K27" s="101" t="s">
        <v>86</v>
      </c>
      <c r="L27" s="101" t="s">
        <v>86</v>
      </c>
      <c r="M27" s="116" t="s">
        <v>86</v>
      </c>
      <c r="N27" s="116" t="s">
        <v>86</v>
      </c>
      <c r="O27" s="116" t="s">
        <v>86</v>
      </c>
      <c r="P27" s="116" t="s">
        <v>86</v>
      </c>
      <c r="Q27" s="116" t="s">
        <v>86</v>
      </c>
      <c r="R27" s="100" t="s">
        <v>156</v>
      </c>
      <c r="S27" s="99">
        <v>44658</v>
      </c>
      <c r="T27" s="104">
        <v>2400.06</v>
      </c>
      <c r="U27" s="118" t="s">
        <v>552</v>
      </c>
      <c r="V27" s="118" t="s">
        <v>553</v>
      </c>
      <c r="W27" s="119" t="s">
        <v>154</v>
      </c>
      <c r="X27" s="65" t="s">
        <v>155</v>
      </c>
      <c r="Y27" s="100" t="s">
        <v>89</v>
      </c>
    </row>
    <row r="28" spans="1:25" ht="27.75" customHeight="1" x14ac:dyDescent="0.25">
      <c r="A28" s="119" t="s">
        <v>30</v>
      </c>
      <c r="B28" s="119" t="s">
        <v>31</v>
      </c>
      <c r="C28" s="127" t="s">
        <v>562</v>
      </c>
      <c r="D28" s="119" t="s">
        <v>563</v>
      </c>
      <c r="E28" s="129" t="s">
        <v>595</v>
      </c>
      <c r="F28" s="119" t="s">
        <v>141</v>
      </c>
      <c r="G28" s="133" t="s">
        <v>756</v>
      </c>
      <c r="H28" s="134" t="s">
        <v>779</v>
      </c>
      <c r="I28" s="102" t="s">
        <v>157</v>
      </c>
      <c r="J28" s="103" t="s">
        <v>86</v>
      </c>
      <c r="K28" s="101" t="s">
        <v>86</v>
      </c>
      <c r="L28" s="101" t="s">
        <v>86</v>
      </c>
      <c r="M28" s="116" t="s">
        <v>86</v>
      </c>
      <c r="N28" s="116" t="s">
        <v>86</v>
      </c>
      <c r="O28" s="116" t="s">
        <v>86</v>
      </c>
      <c r="P28" s="116" t="s">
        <v>86</v>
      </c>
      <c r="Q28" s="116" t="s">
        <v>86</v>
      </c>
      <c r="R28" s="100" t="s">
        <v>156</v>
      </c>
      <c r="S28" s="99">
        <v>44658</v>
      </c>
      <c r="T28" s="104">
        <v>1400</v>
      </c>
      <c r="U28" s="118" t="s">
        <v>552</v>
      </c>
      <c r="V28" s="118" t="s">
        <v>553</v>
      </c>
      <c r="W28" s="119" t="s">
        <v>154</v>
      </c>
      <c r="X28" s="65" t="s">
        <v>155</v>
      </c>
      <c r="Y28" s="100" t="s">
        <v>89</v>
      </c>
    </row>
    <row r="29" spans="1:25" ht="27.75" customHeight="1" x14ac:dyDescent="0.25">
      <c r="A29" s="119" t="s">
        <v>30</v>
      </c>
      <c r="B29" s="119" t="s">
        <v>31</v>
      </c>
      <c r="C29" s="127" t="s">
        <v>562</v>
      </c>
      <c r="D29" s="119" t="s">
        <v>563</v>
      </c>
      <c r="E29" s="129" t="s">
        <v>596</v>
      </c>
      <c r="F29" s="119" t="s">
        <v>145</v>
      </c>
      <c r="G29" s="133" t="s">
        <v>747</v>
      </c>
      <c r="H29" s="137" t="s">
        <v>776</v>
      </c>
      <c r="I29" s="102" t="s">
        <v>95</v>
      </c>
      <c r="J29" s="103" t="s">
        <v>86</v>
      </c>
      <c r="K29" s="101" t="s">
        <v>86</v>
      </c>
      <c r="L29" s="101" t="s">
        <v>86</v>
      </c>
      <c r="M29" s="116" t="s">
        <v>86</v>
      </c>
      <c r="N29" s="116" t="s">
        <v>86</v>
      </c>
      <c r="O29" s="116" t="s">
        <v>86</v>
      </c>
      <c r="P29" s="116" t="s">
        <v>86</v>
      </c>
      <c r="Q29" s="116" t="s">
        <v>86</v>
      </c>
      <c r="R29" s="100" t="s">
        <v>156</v>
      </c>
      <c r="S29" s="99">
        <v>44658</v>
      </c>
      <c r="T29" s="104">
        <v>2800</v>
      </c>
      <c r="U29" s="118" t="s">
        <v>552</v>
      </c>
      <c r="V29" s="118" t="s">
        <v>553</v>
      </c>
      <c r="W29" s="119" t="s">
        <v>154</v>
      </c>
      <c r="X29" s="65" t="s">
        <v>155</v>
      </c>
      <c r="Y29" s="100" t="s">
        <v>89</v>
      </c>
    </row>
    <row r="30" spans="1:25" ht="27.75" customHeight="1" x14ac:dyDescent="0.25">
      <c r="A30" s="119" t="s">
        <v>30</v>
      </c>
      <c r="B30" s="119" t="s">
        <v>31</v>
      </c>
      <c r="C30" s="127" t="s">
        <v>562</v>
      </c>
      <c r="D30" s="119" t="s">
        <v>563</v>
      </c>
      <c r="E30" s="129" t="s">
        <v>598</v>
      </c>
      <c r="F30" s="119" t="s">
        <v>141</v>
      </c>
      <c r="G30" s="135" t="s">
        <v>757</v>
      </c>
      <c r="H30" s="119" t="s">
        <v>784</v>
      </c>
      <c r="I30" s="102" t="s">
        <v>153</v>
      </c>
      <c r="J30" s="103" t="s">
        <v>86</v>
      </c>
      <c r="K30" s="101" t="s">
        <v>86</v>
      </c>
      <c r="L30" s="101" t="s">
        <v>86</v>
      </c>
      <c r="M30" s="116" t="s">
        <v>86</v>
      </c>
      <c r="N30" s="116" t="s">
        <v>86</v>
      </c>
      <c r="O30" s="116" t="s">
        <v>86</v>
      </c>
      <c r="P30" s="116" t="s">
        <v>86</v>
      </c>
      <c r="Q30" s="116" t="s">
        <v>86</v>
      </c>
      <c r="R30" s="100" t="s">
        <v>156</v>
      </c>
      <c r="S30" s="99">
        <v>44658</v>
      </c>
      <c r="T30" s="104">
        <v>1400</v>
      </c>
      <c r="U30" s="118" t="s">
        <v>552</v>
      </c>
      <c r="V30" s="118" t="s">
        <v>553</v>
      </c>
      <c r="W30" s="119" t="s">
        <v>154</v>
      </c>
      <c r="X30" s="65" t="s">
        <v>155</v>
      </c>
      <c r="Y30" s="100" t="s">
        <v>89</v>
      </c>
    </row>
    <row r="31" spans="1:25" ht="27.75" customHeight="1" x14ac:dyDescent="0.25">
      <c r="A31" s="119" t="s">
        <v>30</v>
      </c>
      <c r="B31" s="119" t="s">
        <v>31</v>
      </c>
      <c r="C31" s="127" t="s">
        <v>562</v>
      </c>
      <c r="D31" s="119" t="s">
        <v>563</v>
      </c>
      <c r="E31" s="129" t="s">
        <v>611</v>
      </c>
      <c r="F31" s="119" t="s">
        <v>141</v>
      </c>
      <c r="G31" s="135" t="s">
        <v>757</v>
      </c>
      <c r="H31" s="119" t="s">
        <v>784</v>
      </c>
      <c r="I31" s="102" t="s">
        <v>153</v>
      </c>
      <c r="J31" s="103" t="s">
        <v>86</v>
      </c>
      <c r="K31" s="101" t="s">
        <v>86</v>
      </c>
      <c r="L31" s="101" t="s">
        <v>86</v>
      </c>
      <c r="M31" s="116" t="s">
        <v>86</v>
      </c>
      <c r="N31" s="116" t="s">
        <v>86</v>
      </c>
      <c r="O31" s="116" t="s">
        <v>86</v>
      </c>
      <c r="P31" s="116" t="s">
        <v>86</v>
      </c>
      <c r="Q31" s="116" t="s">
        <v>86</v>
      </c>
      <c r="R31" s="100" t="s">
        <v>159</v>
      </c>
      <c r="S31" s="99">
        <v>44658</v>
      </c>
      <c r="T31" s="104">
        <v>1400</v>
      </c>
      <c r="U31" s="118" t="s">
        <v>552</v>
      </c>
      <c r="V31" s="118" t="s">
        <v>553</v>
      </c>
      <c r="W31" s="119" t="s">
        <v>154</v>
      </c>
      <c r="X31" s="65" t="s">
        <v>155</v>
      </c>
      <c r="Y31" s="100" t="s">
        <v>89</v>
      </c>
    </row>
    <row r="32" spans="1:25" ht="27.75" customHeight="1" x14ac:dyDescent="0.25">
      <c r="A32" s="119" t="s">
        <v>30</v>
      </c>
      <c r="B32" s="119" t="s">
        <v>31</v>
      </c>
      <c r="C32" s="127" t="s">
        <v>562</v>
      </c>
      <c r="D32" s="119" t="s">
        <v>563</v>
      </c>
      <c r="E32" s="129" t="s">
        <v>612</v>
      </c>
      <c r="F32" s="119" t="s">
        <v>160</v>
      </c>
      <c r="G32" s="135" t="s">
        <v>758</v>
      </c>
      <c r="H32" s="134" t="s">
        <v>785</v>
      </c>
      <c r="I32" s="102" t="s">
        <v>147</v>
      </c>
      <c r="J32" s="103" t="s">
        <v>86</v>
      </c>
      <c r="K32" s="101" t="s">
        <v>86</v>
      </c>
      <c r="L32" s="101" t="s">
        <v>86</v>
      </c>
      <c r="M32" s="116" t="s">
        <v>86</v>
      </c>
      <c r="N32" s="116" t="s">
        <v>86</v>
      </c>
      <c r="O32" s="116" t="s">
        <v>86</v>
      </c>
      <c r="P32" s="116" t="s">
        <v>86</v>
      </c>
      <c r="Q32" s="116" t="s">
        <v>86</v>
      </c>
      <c r="R32" s="100" t="s">
        <v>161</v>
      </c>
      <c r="S32" s="99">
        <v>44658</v>
      </c>
      <c r="T32" s="104">
        <v>2499.9949999999999</v>
      </c>
      <c r="U32" s="118" t="s">
        <v>552</v>
      </c>
      <c r="V32" s="118" t="s">
        <v>553</v>
      </c>
      <c r="W32" s="119" t="s">
        <v>154</v>
      </c>
      <c r="X32" s="65" t="s">
        <v>155</v>
      </c>
      <c r="Y32" s="100" t="s">
        <v>89</v>
      </c>
    </row>
    <row r="33" spans="1:25" ht="27.75" customHeight="1" x14ac:dyDescent="0.25">
      <c r="A33" s="119" t="s">
        <v>30</v>
      </c>
      <c r="B33" s="119" t="s">
        <v>31</v>
      </c>
      <c r="C33" s="127" t="s">
        <v>562</v>
      </c>
      <c r="D33" s="119" t="s">
        <v>563</v>
      </c>
      <c r="E33" s="129" t="s">
        <v>613</v>
      </c>
      <c r="F33" s="119" t="s">
        <v>160</v>
      </c>
      <c r="G33" s="135" t="s">
        <v>757</v>
      </c>
      <c r="H33" s="119" t="s">
        <v>784</v>
      </c>
      <c r="I33" s="102" t="s">
        <v>153</v>
      </c>
      <c r="J33" s="103" t="s">
        <v>86</v>
      </c>
      <c r="K33" s="101" t="s">
        <v>86</v>
      </c>
      <c r="L33" s="101" t="s">
        <v>86</v>
      </c>
      <c r="M33" s="116" t="s">
        <v>86</v>
      </c>
      <c r="N33" s="116" t="s">
        <v>86</v>
      </c>
      <c r="O33" s="116" t="s">
        <v>86</v>
      </c>
      <c r="P33" s="116" t="s">
        <v>86</v>
      </c>
      <c r="Q33" s="116" t="s">
        <v>86</v>
      </c>
      <c r="R33" s="100" t="s">
        <v>161</v>
      </c>
      <c r="S33" s="99">
        <v>44658</v>
      </c>
      <c r="T33" s="104">
        <v>2499.9899999999998</v>
      </c>
      <c r="U33" s="118" t="s">
        <v>552</v>
      </c>
      <c r="V33" s="118" t="s">
        <v>553</v>
      </c>
      <c r="W33" s="119" t="s">
        <v>154</v>
      </c>
      <c r="X33" s="65" t="s">
        <v>155</v>
      </c>
      <c r="Y33" s="100" t="s">
        <v>89</v>
      </c>
    </row>
    <row r="34" spans="1:25" ht="27.75" customHeight="1" x14ac:dyDescent="0.25">
      <c r="A34" s="119" t="s">
        <v>30</v>
      </c>
      <c r="B34" s="119" t="s">
        <v>31</v>
      </c>
      <c r="C34" s="127" t="s">
        <v>562</v>
      </c>
      <c r="D34" s="119" t="s">
        <v>563</v>
      </c>
      <c r="E34" s="129" t="s">
        <v>614</v>
      </c>
      <c r="F34" s="119" t="s">
        <v>141</v>
      </c>
      <c r="G34" s="133" t="s">
        <v>759</v>
      </c>
      <c r="H34" s="132" t="s">
        <v>786</v>
      </c>
      <c r="I34" s="102" t="s">
        <v>143</v>
      </c>
      <c r="J34" s="103" t="s">
        <v>86</v>
      </c>
      <c r="K34" s="101" t="s">
        <v>86</v>
      </c>
      <c r="L34" s="101" t="s">
        <v>86</v>
      </c>
      <c r="M34" s="116" t="s">
        <v>86</v>
      </c>
      <c r="N34" s="116" t="s">
        <v>86</v>
      </c>
      <c r="O34" s="116" t="s">
        <v>86</v>
      </c>
      <c r="P34" s="116" t="s">
        <v>86</v>
      </c>
      <c r="Q34" s="116" t="s">
        <v>86</v>
      </c>
      <c r="R34" s="100" t="s">
        <v>142</v>
      </c>
      <c r="S34" s="99">
        <v>44680</v>
      </c>
      <c r="T34" s="104">
        <v>1400</v>
      </c>
      <c r="U34" s="118" t="s">
        <v>552</v>
      </c>
      <c r="V34" s="118" t="s">
        <v>553</v>
      </c>
      <c r="W34" s="119" t="s">
        <v>140</v>
      </c>
      <c r="X34" s="65" t="s">
        <v>118</v>
      </c>
      <c r="Y34" s="100" t="s">
        <v>89</v>
      </c>
    </row>
    <row r="35" spans="1:25" ht="27.75" customHeight="1" x14ac:dyDescent="0.25">
      <c r="A35" s="119" t="s">
        <v>30</v>
      </c>
      <c r="B35" s="119" t="s">
        <v>31</v>
      </c>
      <c r="C35" s="127" t="s">
        <v>562</v>
      </c>
      <c r="D35" s="119" t="s">
        <v>563</v>
      </c>
      <c r="E35" s="129" t="s">
        <v>615</v>
      </c>
      <c r="F35" s="119" t="s">
        <v>145</v>
      </c>
      <c r="G35" s="133" t="s">
        <v>760</v>
      </c>
      <c r="H35" s="132" t="s">
        <v>787</v>
      </c>
      <c r="I35" s="102" t="s">
        <v>144</v>
      </c>
      <c r="J35" s="103" t="s">
        <v>86</v>
      </c>
      <c r="K35" s="101" t="s">
        <v>86</v>
      </c>
      <c r="L35" s="101" t="s">
        <v>86</v>
      </c>
      <c r="M35" s="116" t="s">
        <v>86</v>
      </c>
      <c r="N35" s="116" t="s">
        <v>86</v>
      </c>
      <c r="O35" s="116" t="s">
        <v>86</v>
      </c>
      <c r="P35" s="116" t="s">
        <v>86</v>
      </c>
      <c r="Q35" s="116" t="s">
        <v>86</v>
      </c>
      <c r="R35" s="100" t="s">
        <v>142</v>
      </c>
      <c r="S35" s="99">
        <v>44680</v>
      </c>
      <c r="T35" s="104">
        <v>2800</v>
      </c>
      <c r="U35" s="118" t="s">
        <v>552</v>
      </c>
      <c r="V35" s="118" t="s">
        <v>553</v>
      </c>
      <c r="W35" s="119" t="s">
        <v>140</v>
      </c>
      <c r="X35" s="65" t="s">
        <v>118</v>
      </c>
      <c r="Y35" s="100" t="s">
        <v>89</v>
      </c>
    </row>
    <row r="36" spans="1:25" ht="27.75" customHeight="1" x14ac:dyDescent="0.25">
      <c r="A36" s="119" t="s">
        <v>30</v>
      </c>
      <c r="B36" s="119" t="s">
        <v>31</v>
      </c>
      <c r="C36" s="127" t="s">
        <v>562</v>
      </c>
      <c r="D36" s="119" t="s">
        <v>563</v>
      </c>
      <c r="E36" s="129" t="s">
        <v>616</v>
      </c>
      <c r="F36" s="119" t="s">
        <v>145</v>
      </c>
      <c r="G36" s="133" t="s">
        <v>761</v>
      </c>
      <c r="H36" s="132" t="s">
        <v>788</v>
      </c>
      <c r="I36" s="102" t="s">
        <v>146</v>
      </c>
      <c r="J36" s="103" t="s">
        <v>86</v>
      </c>
      <c r="K36" s="101" t="s">
        <v>86</v>
      </c>
      <c r="L36" s="101" t="s">
        <v>86</v>
      </c>
      <c r="M36" s="116" t="s">
        <v>86</v>
      </c>
      <c r="N36" s="116" t="s">
        <v>86</v>
      </c>
      <c r="O36" s="116" t="s">
        <v>86</v>
      </c>
      <c r="P36" s="116" t="s">
        <v>86</v>
      </c>
      <c r="Q36" s="116" t="s">
        <v>86</v>
      </c>
      <c r="R36" s="100" t="s">
        <v>142</v>
      </c>
      <c r="S36" s="99">
        <v>44680</v>
      </c>
      <c r="T36" s="104">
        <v>2800</v>
      </c>
      <c r="U36" s="118" t="s">
        <v>552</v>
      </c>
      <c r="V36" s="118" t="s">
        <v>553</v>
      </c>
      <c r="W36" s="119" t="s">
        <v>140</v>
      </c>
      <c r="X36" s="65" t="s">
        <v>118</v>
      </c>
      <c r="Y36" s="100" t="s">
        <v>89</v>
      </c>
    </row>
    <row r="37" spans="1:25" ht="27.75" customHeight="1" x14ac:dyDescent="0.25">
      <c r="A37" s="119" t="s">
        <v>30</v>
      </c>
      <c r="B37" s="119" t="s">
        <v>31</v>
      </c>
      <c r="C37" s="127" t="s">
        <v>562</v>
      </c>
      <c r="D37" s="119" t="s">
        <v>563</v>
      </c>
      <c r="E37" s="129" t="s">
        <v>617</v>
      </c>
      <c r="F37" s="119" t="s">
        <v>145</v>
      </c>
      <c r="G37" s="135" t="s">
        <v>758</v>
      </c>
      <c r="H37" s="134" t="s">
        <v>785</v>
      </c>
      <c r="I37" s="102" t="s">
        <v>147</v>
      </c>
      <c r="J37" s="103" t="s">
        <v>86</v>
      </c>
      <c r="K37" s="101" t="s">
        <v>86</v>
      </c>
      <c r="L37" s="101" t="s">
        <v>86</v>
      </c>
      <c r="M37" s="116" t="s">
        <v>86</v>
      </c>
      <c r="N37" s="116" t="s">
        <v>86</v>
      </c>
      <c r="O37" s="116" t="s">
        <v>86</v>
      </c>
      <c r="P37" s="116" t="s">
        <v>86</v>
      </c>
      <c r="Q37" s="116" t="s">
        <v>86</v>
      </c>
      <c r="R37" s="100" t="s">
        <v>142</v>
      </c>
      <c r="S37" s="99">
        <v>44680</v>
      </c>
      <c r="T37" s="104">
        <v>2800</v>
      </c>
      <c r="U37" s="118" t="s">
        <v>552</v>
      </c>
      <c r="V37" s="118" t="s">
        <v>553</v>
      </c>
      <c r="W37" s="119" t="s">
        <v>140</v>
      </c>
      <c r="X37" s="65" t="s">
        <v>118</v>
      </c>
      <c r="Y37" s="100" t="s">
        <v>89</v>
      </c>
    </row>
    <row r="38" spans="1:25" ht="27.75" customHeight="1" x14ac:dyDescent="0.25">
      <c r="A38" s="119" t="s">
        <v>30</v>
      </c>
      <c r="B38" s="119" t="s">
        <v>31</v>
      </c>
      <c r="C38" s="127" t="s">
        <v>562</v>
      </c>
      <c r="D38" s="119" t="s">
        <v>563</v>
      </c>
      <c r="E38" s="129" t="s">
        <v>618</v>
      </c>
      <c r="F38" s="119" t="s">
        <v>148</v>
      </c>
      <c r="G38" s="133" t="s">
        <v>762</v>
      </c>
      <c r="H38" s="132" t="s">
        <v>790</v>
      </c>
      <c r="I38" s="102" t="s">
        <v>149</v>
      </c>
      <c r="J38" s="103" t="s">
        <v>86</v>
      </c>
      <c r="K38" s="101" t="s">
        <v>86</v>
      </c>
      <c r="L38" s="101" t="s">
        <v>86</v>
      </c>
      <c r="M38" s="116" t="s">
        <v>86</v>
      </c>
      <c r="N38" s="116" t="s">
        <v>86</v>
      </c>
      <c r="O38" s="116" t="s">
        <v>86</v>
      </c>
      <c r="P38" s="116" t="s">
        <v>86</v>
      </c>
      <c r="Q38" s="116" t="s">
        <v>86</v>
      </c>
      <c r="R38" s="100" t="s">
        <v>142</v>
      </c>
      <c r="S38" s="99">
        <v>44680</v>
      </c>
      <c r="T38" s="104">
        <v>1119.94</v>
      </c>
      <c r="U38" s="118" t="s">
        <v>552</v>
      </c>
      <c r="V38" s="118" t="s">
        <v>553</v>
      </c>
      <c r="W38" s="119" t="s">
        <v>140</v>
      </c>
      <c r="X38" s="65" t="s">
        <v>118</v>
      </c>
      <c r="Y38" s="100" t="s">
        <v>89</v>
      </c>
    </row>
    <row r="39" spans="1:25" ht="27.75" customHeight="1" x14ac:dyDescent="0.25">
      <c r="A39" s="119" t="s">
        <v>30</v>
      </c>
      <c r="B39" s="119" t="s">
        <v>31</v>
      </c>
      <c r="C39" s="127" t="s">
        <v>562</v>
      </c>
      <c r="D39" s="119" t="s">
        <v>563</v>
      </c>
      <c r="E39" s="129" t="s">
        <v>619</v>
      </c>
      <c r="F39" s="119" t="s">
        <v>151</v>
      </c>
      <c r="G39" s="133" t="s">
        <v>750</v>
      </c>
      <c r="H39" s="132" t="s">
        <v>777</v>
      </c>
      <c r="I39" s="102" t="s">
        <v>150</v>
      </c>
      <c r="J39" s="103" t="s">
        <v>86</v>
      </c>
      <c r="K39" s="101" t="s">
        <v>86</v>
      </c>
      <c r="L39" s="101" t="s">
        <v>86</v>
      </c>
      <c r="M39" s="116" t="s">
        <v>86</v>
      </c>
      <c r="N39" s="116" t="s">
        <v>86</v>
      </c>
      <c r="O39" s="116" t="s">
        <v>86</v>
      </c>
      <c r="P39" s="116" t="s">
        <v>86</v>
      </c>
      <c r="Q39" s="116" t="s">
        <v>86</v>
      </c>
      <c r="R39" s="100" t="s">
        <v>142</v>
      </c>
      <c r="S39" s="99">
        <v>44680</v>
      </c>
      <c r="T39" s="104">
        <v>600</v>
      </c>
      <c r="U39" s="118" t="s">
        <v>552</v>
      </c>
      <c r="V39" s="118" t="s">
        <v>553</v>
      </c>
      <c r="W39" s="119" t="s">
        <v>140</v>
      </c>
      <c r="X39" s="65" t="s">
        <v>118</v>
      </c>
      <c r="Y39" s="100" t="s">
        <v>89</v>
      </c>
    </row>
    <row r="40" spans="1:25" ht="27.75" customHeight="1" x14ac:dyDescent="0.25">
      <c r="A40" s="119" t="s">
        <v>30</v>
      </c>
      <c r="B40" s="119" t="s">
        <v>31</v>
      </c>
      <c r="C40" s="127" t="s">
        <v>562</v>
      </c>
      <c r="D40" s="119" t="s">
        <v>563</v>
      </c>
      <c r="E40" s="129" t="s">
        <v>620</v>
      </c>
      <c r="F40" s="119" t="s">
        <v>152</v>
      </c>
      <c r="G40" s="135" t="s">
        <v>757</v>
      </c>
      <c r="H40" s="119" t="s">
        <v>784</v>
      </c>
      <c r="I40" s="102" t="s">
        <v>153</v>
      </c>
      <c r="J40" s="103" t="s">
        <v>86</v>
      </c>
      <c r="K40" s="101" t="s">
        <v>86</v>
      </c>
      <c r="L40" s="101" t="s">
        <v>86</v>
      </c>
      <c r="M40" s="116" t="s">
        <v>86</v>
      </c>
      <c r="N40" s="116" t="s">
        <v>86</v>
      </c>
      <c r="O40" s="116" t="s">
        <v>86</v>
      </c>
      <c r="P40" s="116" t="s">
        <v>86</v>
      </c>
      <c r="Q40" s="116" t="s">
        <v>86</v>
      </c>
      <c r="R40" s="100" t="s">
        <v>142</v>
      </c>
      <c r="S40" s="99">
        <v>44680</v>
      </c>
      <c r="T40" s="104">
        <v>1200</v>
      </c>
      <c r="U40" s="118" t="s">
        <v>552</v>
      </c>
      <c r="V40" s="118" t="s">
        <v>553</v>
      </c>
      <c r="W40" s="119" t="s">
        <v>140</v>
      </c>
      <c r="X40" s="65" t="s">
        <v>118</v>
      </c>
      <c r="Y40" s="100" t="s">
        <v>89</v>
      </c>
    </row>
    <row r="41" spans="1:25" ht="27.75" customHeight="1" x14ac:dyDescent="0.25">
      <c r="A41" s="119" t="s">
        <v>30</v>
      </c>
      <c r="B41" s="119" t="s">
        <v>31</v>
      </c>
      <c r="C41" s="127" t="s">
        <v>562</v>
      </c>
      <c r="D41" s="119" t="s">
        <v>563</v>
      </c>
      <c r="E41" s="129" t="s">
        <v>621</v>
      </c>
      <c r="F41" s="119" t="s">
        <v>152</v>
      </c>
      <c r="G41" s="135" t="s">
        <v>758</v>
      </c>
      <c r="H41" s="134" t="s">
        <v>785</v>
      </c>
      <c r="I41" s="102" t="s">
        <v>147</v>
      </c>
      <c r="J41" s="103" t="s">
        <v>86</v>
      </c>
      <c r="K41" s="101" t="s">
        <v>86</v>
      </c>
      <c r="L41" s="101" t="s">
        <v>86</v>
      </c>
      <c r="M41" s="116" t="s">
        <v>86</v>
      </c>
      <c r="N41" s="116" t="s">
        <v>86</v>
      </c>
      <c r="O41" s="116" t="s">
        <v>86</v>
      </c>
      <c r="P41" s="116" t="s">
        <v>86</v>
      </c>
      <c r="Q41" s="116" t="s">
        <v>86</v>
      </c>
      <c r="R41" s="100" t="s">
        <v>142</v>
      </c>
      <c r="S41" s="99">
        <v>44680</v>
      </c>
      <c r="T41" s="104">
        <v>1200</v>
      </c>
      <c r="U41" s="118" t="s">
        <v>552</v>
      </c>
      <c r="V41" s="118" t="s">
        <v>553</v>
      </c>
      <c r="W41" s="119" t="s">
        <v>140</v>
      </c>
      <c r="X41" s="65" t="s">
        <v>118</v>
      </c>
      <c r="Y41" s="100" t="s">
        <v>89</v>
      </c>
    </row>
    <row r="42" spans="1:25" ht="27.75" customHeight="1" x14ac:dyDescent="0.25">
      <c r="A42" s="119" t="s">
        <v>30</v>
      </c>
      <c r="B42" s="119" t="s">
        <v>31</v>
      </c>
      <c r="C42" s="127" t="s">
        <v>562</v>
      </c>
      <c r="D42" s="119" t="s">
        <v>563</v>
      </c>
      <c r="E42" s="129" t="s">
        <v>622</v>
      </c>
      <c r="F42" s="119" t="s">
        <v>152</v>
      </c>
      <c r="G42" s="133" t="s">
        <v>751</v>
      </c>
      <c r="H42" s="134" t="s">
        <v>779</v>
      </c>
      <c r="I42" s="102" t="s">
        <v>91</v>
      </c>
      <c r="J42" s="103" t="s">
        <v>86</v>
      </c>
      <c r="K42" s="101" t="s">
        <v>86</v>
      </c>
      <c r="L42" s="101" t="s">
        <v>86</v>
      </c>
      <c r="M42" s="116" t="s">
        <v>86</v>
      </c>
      <c r="N42" s="116" t="s">
        <v>86</v>
      </c>
      <c r="O42" s="116" t="s">
        <v>86</v>
      </c>
      <c r="P42" s="116" t="s">
        <v>86</v>
      </c>
      <c r="Q42" s="116" t="s">
        <v>86</v>
      </c>
      <c r="R42" s="100" t="s">
        <v>142</v>
      </c>
      <c r="S42" s="99">
        <v>44680</v>
      </c>
      <c r="T42" s="104">
        <v>1200</v>
      </c>
      <c r="U42" s="118" t="s">
        <v>552</v>
      </c>
      <c r="V42" s="118" t="s">
        <v>553</v>
      </c>
      <c r="W42" s="119" t="s">
        <v>140</v>
      </c>
      <c r="X42" s="65" t="s">
        <v>118</v>
      </c>
      <c r="Y42" s="100" t="s">
        <v>89</v>
      </c>
    </row>
    <row r="43" spans="1:25" ht="27.75" customHeight="1" x14ac:dyDescent="0.25">
      <c r="A43" s="119" t="s">
        <v>30</v>
      </c>
      <c r="B43" s="119" t="s">
        <v>31</v>
      </c>
      <c r="C43" s="127" t="s">
        <v>562</v>
      </c>
      <c r="D43" s="119" t="s">
        <v>563</v>
      </c>
      <c r="E43" s="129" t="s">
        <v>623</v>
      </c>
      <c r="F43" s="119" t="s">
        <v>163</v>
      </c>
      <c r="G43" s="133" t="s">
        <v>751</v>
      </c>
      <c r="H43" s="134" t="s">
        <v>779</v>
      </c>
      <c r="I43" s="102" t="s">
        <v>91</v>
      </c>
      <c r="J43" s="103" t="s">
        <v>86</v>
      </c>
      <c r="K43" s="101" t="s">
        <v>86</v>
      </c>
      <c r="L43" s="101" t="s">
        <v>86</v>
      </c>
      <c r="M43" s="116" t="s">
        <v>86</v>
      </c>
      <c r="N43" s="116" t="s">
        <v>86</v>
      </c>
      <c r="O43" s="116" t="s">
        <v>86</v>
      </c>
      <c r="P43" s="116" t="s">
        <v>86</v>
      </c>
      <c r="Q43" s="116" t="s">
        <v>86</v>
      </c>
      <c r="R43" s="100" t="s">
        <v>165</v>
      </c>
      <c r="S43" s="99">
        <v>44701</v>
      </c>
      <c r="T43" s="104">
        <v>2800</v>
      </c>
      <c r="U43" s="118" t="s">
        <v>552</v>
      </c>
      <c r="V43" s="118" t="s">
        <v>553</v>
      </c>
      <c r="W43" s="119" t="s">
        <v>162</v>
      </c>
      <c r="X43" s="65">
        <v>31013</v>
      </c>
      <c r="Y43" s="100" t="s">
        <v>89</v>
      </c>
    </row>
    <row r="44" spans="1:25" ht="27.75" customHeight="1" x14ac:dyDescent="0.25">
      <c r="A44" s="119" t="s">
        <v>30</v>
      </c>
      <c r="B44" s="119" t="s">
        <v>31</v>
      </c>
      <c r="C44" s="127" t="s">
        <v>562</v>
      </c>
      <c r="D44" s="119" t="s">
        <v>563</v>
      </c>
      <c r="E44" s="129" t="s">
        <v>624</v>
      </c>
      <c r="F44" s="119" t="s">
        <v>141</v>
      </c>
      <c r="G44" s="133" t="s">
        <v>764</v>
      </c>
      <c r="H44" s="132" t="s">
        <v>789</v>
      </c>
      <c r="I44" s="102" t="s">
        <v>167</v>
      </c>
      <c r="J44" s="103" t="s">
        <v>86</v>
      </c>
      <c r="K44" s="101" t="s">
        <v>86</v>
      </c>
      <c r="L44" s="101" t="s">
        <v>86</v>
      </c>
      <c r="M44" s="116" t="s">
        <v>86</v>
      </c>
      <c r="N44" s="116" t="s">
        <v>86</v>
      </c>
      <c r="O44" s="116" t="s">
        <v>86</v>
      </c>
      <c r="P44" s="116" t="s">
        <v>86</v>
      </c>
      <c r="Q44" s="116" t="s">
        <v>86</v>
      </c>
      <c r="R44" s="100" t="s">
        <v>166</v>
      </c>
      <c r="S44" s="99">
        <v>44722</v>
      </c>
      <c r="T44" s="104">
        <v>1400</v>
      </c>
      <c r="U44" s="118" t="s">
        <v>552</v>
      </c>
      <c r="V44" s="118" t="s">
        <v>553</v>
      </c>
      <c r="W44" s="119" t="s">
        <v>164</v>
      </c>
      <c r="X44" s="65" t="s">
        <v>118</v>
      </c>
      <c r="Y44" s="100" t="s">
        <v>89</v>
      </c>
    </row>
    <row r="45" spans="1:25" ht="27.75" customHeight="1" x14ac:dyDescent="0.25">
      <c r="A45" s="119" t="s">
        <v>30</v>
      </c>
      <c r="B45" s="119" t="s">
        <v>31</v>
      </c>
      <c r="C45" s="127" t="s">
        <v>562</v>
      </c>
      <c r="D45" s="119" t="s">
        <v>563</v>
      </c>
      <c r="E45" s="129" t="s">
        <v>625</v>
      </c>
      <c r="F45" s="119" t="s">
        <v>141</v>
      </c>
      <c r="G45" s="133" t="s">
        <v>761</v>
      </c>
      <c r="H45" s="132" t="s">
        <v>788</v>
      </c>
      <c r="I45" s="102" t="s">
        <v>146</v>
      </c>
      <c r="J45" s="103" t="s">
        <v>86</v>
      </c>
      <c r="K45" s="101" t="s">
        <v>86</v>
      </c>
      <c r="L45" s="101" t="s">
        <v>86</v>
      </c>
      <c r="M45" s="116" t="s">
        <v>86</v>
      </c>
      <c r="N45" s="116" t="s">
        <v>86</v>
      </c>
      <c r="O45" s="116" t="s">
        <v>86</v>
      </c>
      <c r="P45" s="116" t="s">
        <v>86</v>
      </c>
      <c r="Q45" s="116" t="s">
        <v>86</v>
      </c>
      <c r="R45" s="100" t="s">
        <v>166</v>
      </c>
      <c r="S45" s="99">
        <v>44722</v>
      </c>
      <c r="T45" s="104">
        <v>1400</v>
      </c>
      <c r="U45" s="118" t="s">
        <v>552</v>
      </c>
      <c r="V45" s="118" t="s">
        <v>553</v>
      </c>
      <c r="W45" s="119" t="s">
        <v>164</v>
      </c>
      <c r="X45" s="65" t="s">
        <v>118</v>
      </c>
      <c r="Y45" s="100" t="s">
        <v>89</v>
      </c>
    </row>
    <row r="46" spans="1:25" ht="27.75" customHeight="1" x14ac:dyDescent="0.25">
      <c r="A46" s="119" t="s">
        <v>30</v>
      </c>
      <c r="B46" s="119" t="s">
        <v>31</v>
      </c>
      <c r="C46" s="127" t="s">
        <v>562</v>
      </c>
      <c r="D46" s="119" t="s">
        <v>563</v>
      </c>
      <c r="E46" s="129" t="s">
        <v>626</v>
      </c>
      <c r="F46" s="119" t="s">
        <v>141</v>
      </c>
      <c r="G46" s="133" t="s">
        <v>753</v>
      </c>
      <c r="H46" s="134" t="s">
        <v>781</v>
      </c>
      <c r="I46" s="102" t="s">
        <v>87</v>
      </c>
      <c r="J46" s="103" t="s">
        <v>86</v>
      </c>
      <c r="K46" s="101" t="s">
        <v>86</v>
      </c>
      <c r="L46" s="101" t="s">
        <v>86</v>
      </c>
      <c r="M46" s="116" t="s">
        <v>86</v>
      </c>
      <c r="N46" s="116" t="s">
        <v>86</v>
      </c>
      <c r="O46" s="116" t="s">
        <v>86</v>
      </c>
      <c r="P46" s="116" t="s">
        <v>86</v>
      </c>
      <c r="Q46" s="116" t="s">
        <v>86</v>
      </c>
      <c r="R46" s="100" t="s">
        <v>166</v>
      </c>
      <c r="S46" s="99">
        <v>44722</v>
      </c>
      <c r="T46" s="104">
        <v>1400</v>
      </c>
      <c r="U46" s="118" t="s">
        <v>552</v>
      </c>
      <c r="V46" s="118" t="s">
        <v>553</v>
      </c>
      <c r="W46" s="119" t="s">
        <v>164</v>
      </c>
      <c r="X46" s="65" t="s">
        <v>118</v>
      </c>
      <c r="Y46" s="100" t="s">
        <v>89</v>
      </c>
    </row>
    <row r="47" spans="1:25" ht="27.75" customHeight="1" x14ac:dyDescent="0.25">
      <c r="A47" s="119" t="s">
        <v>30</v>
      </c>
      <c r="B47" s="119" t="s">
        <v>31</v>
      </c>
      <c r="C47" s="127" t="s">
        <v>562</v>
      </c>
      <c r="D47" s="119" t="s">
        <v>563</v>
      </c>
      <c r="E47" s="129" t="s">
        <v>627</v>
      </c>
      <c r="F47" s="119" t="s">
        <v>141</v>
      </c>
      <c r="G47" s="133" t="s">
        <v>748</v>
      </c>
      <c r="H47" s="132" t="s">
        <v>777</v>
      </c>
      <c r="I47" s="102" t="s">
        <v>88</v>
      </c>
      <c r="J47" s="103" t="s">
        <v>86</v>
      </c>
      <c r="K47" s="101" t="s">
        <v>86</v>
      </c>
      <c r="L47" s="101" t="s">
        <v>86</v>
      </c>
      <c r="M47" s="116" t="s">
        <v>86</v>
      </c>
      <c r="N47" s="116" t="s">
        <v>86</v>
      </c>
      <c r="O47" s="116" t="s">
        <v>86</v>
      </c>
      <c r="P47" s="116" t="s">
        <v>86</v>
      </c>
      <c r="Q47" s="116" t="s">
        <v>86</v>
      </c>
      <c r="R47" s="100" t="s">
        <v>175</v>
      </c>
      <c r="S47" s="99">
        <v>44722</v>
      </c>
      <c r="T47" s="104">
        <v>1700</v>
      </c>
      <c r="U47" s="118" t="s">
        <v>552</v>
      </c>
      <c r="V47" s="118" t="s">
        <v>553</v>
      </c>
      <c r="W47" s="119" t="s">
        <v>164</v>
      </c>
      <c r="X47" s="65" t="s">
        <v>118</v>
      </c>
      <c r="Y47" s="100" t="s">
        <v>89</v>
      </c>
    </row>
    <row r="48" spans="1:25" ht="27.75" customHeight="1" x14ac:dyDescent="0.25">
      <c r="A48" s="119" t="s">
        <v>30</v>
      </c>
      <c r="B48" s="119" t="s">
        <v>31</v>
      </c>
      <c r="C48" s="127" t="s">
        <v>562</v>
      </c>
      <c r="D48" s="119" t="s">
        <v>563</v>
      </c>
      <c r="E48" s="129" t="s">
        <v>628</v>
      </c>
      <c r="F48" s="119" t="s">
        <v>178</v>
      </c>
      <c r="G48" s="133" t="s">
        <v>750</v>
      </c>
      <c r="H48" s="132" t="s">
        <v>777</v>
      </c>
      <c r="I48" s="102" t="s">
        <v>109</v>
      </c>
      <c r="J48" s="103" t="s">
        <v>86</v>
      </c>
      <c r="K48" s="101" t="s">
        <v>86</v>
      </c>
      <c r="L48" s="101" t="s">
        <v>86</v>
      </c>
      <c r="M48" s="116" t="s">
        <v>86</v>
      </c>
      <c r="N48" s="116" t="s">
        <v>86</v>
      </c>
      <c r="O48" s="116" t="s">
        <v>86</v>
      </c>
      <c r="P48" s="116" t="s">
        <v>86</v>
      </c>
      <c r="Q48" s="116" t="s">
        <v>86</v>
      </c>
      <c r="R48" s="100" t="s">
        <v>175</v>
      </c>
      <c r="S48" s="99">
        <v>44722</v>
      </c>
      <c r="T48" s="104">
        <v>2790.38</v>
      </c>
      <c r="U48" s="118" t="s">
        <v>552</v>
      </c>
      <c r="V48" s="118" t="s">
        <v>553</v>
      </c>
      <c r="W48" s="119" t="s">
        <v>164</v>
      </c>
      <c r="X48" s="65" t="s">
        <v>118</v>
      </c>
      <c r="Y48" s="100" t="s">
        <v>89</v>
      </c>
    </row>
    <row r="49" spans="1:25" ht="27.75" customHeight="1" x14ac:dyDescent="0.25">
      <c r="A49" s="119" t="s">
        <v>30</v>
      </c>
      <c r="B49" s="119" t="s">
        <v>31</v>
      </c>
      <c r="C49" s="127" t="s">
        <v>562</v>
      </c>
      <c r="D49" s="119" t="s">
        <v>563</v>
      </c>
      <c r="E49" s="129" t="s">
        <v>629</v>
      </c>
      <c r="F49" s="119" t="s">
        <v>178</v>
      </c>
      <c r="G49" s="133" t="s">
        <v>762</v>
      </c>
      <c r="H49" s="132" t="s">
        <v>790</v>
      </c>
      <c r="I49" s="102" t="s">
        <v>149</v>
      </c>
      <c r="J49" s="103" t="s">
        <v>86</v>
      </c>
      <c r="K49" s="101" t="s">
        <v>86</v>
      </c>
      <c r="L49" s="101" t="s">
        <v>86</v>
      </c>
      <c r="M49" s="116" t="s">
        <v>86</v>
      </c>
      <c r="N49" s="116" t="s">
        <v>86</v>
      </c>
      <c r="O49" s="116" t="s">
        <v>86</v>
      </c>
      <c r="P49" s="116" t="s">
        <v>86</v>
      </c>
      <c r="Q49" s="116" t="s">
        <v>86</v>
      </c>
      <c r="R49" s="100" t="s">
        <v>271</v>
      </c>
      <c r="S49" s="99">
        <v>44722</v>
      </c>
      <c r="T49" s="104">
        <v>2800</v>
      </c>
      <c r="U49" s="118" t="s">
        <v>552</v>
      </c>
      <c r="V49" s="118" t="s">
        <v>553</v>
      </c>
      <c r="W49" s="119" t="s">
        <v>164</v>
      </c>
      <c r="X49" s="65" t="s">
        <v>118</v>
      </c>
      <c r="Y49" s="100" t="s">
        <v>89</v>
      </c>
    </row>
    <row r="50" spans="1:25" ht="27.75" customHeight="1" x14ac:dyDescent="0.25">
      <c r="A50" s="119" t="s">
        <v>30</v>
      </c>
      <c r="B50" s="119" t="s">
        <v>31</v>
      </c>
      <c r="C50" s="127" t="s">
        <v>562</v>
      </c>
      <c r="D50" s="119" t="s">
        <v>563</v>
      </c>
      <c r="E50" s="129" t="s">
        <v>630</v>
      </c>
      <c r="F50" s="119" t="s">
        <v>274</v>
      </c>
      <c r="G50" s="133" t="s">
        <v>761</v>
      </c>
      <c r="H50" s="132" t="s">
        <v>788</v>
      </c>
      <c r="I50" s="102" t="s">
        <v>146</v>
      </c>
      <c r="J50" s="103" t="s">
        <v>86</v>
      </c>
      <c r="K50" s="101" t="s">
        <v>86</v>
      </c>
      <c r="L50" s="101" t="s">
        <v>86</v>
      </c>
      <c r="M50" s="116" t="s">
        <v>86</v>
      </c>
      <c r="N50" s="116" t="s">
        <v>86</v>
      </c>
      <c r="O50" s="116" t="s">
        <v>86</v>
      </c>
      <c r="P50" s="116" t="s">
        <v>86</v>
      </c>
      <c r="Q50" s="116" t="s">
        <v>86</v>
      </c>
      <c r="R50" s="100" t="s">
        <v>271</v>
      </c>
      <c r="S50" s="99">
        <v>44722</v>
      </c>
      <c r="T50" s="104">
        <v>4650.0200000000004</v>
      </c>
      <c r="U50" s="118" t="s">
        <v>552</v>
      </c>
      <c r="V50" s="118" t="s">
        <v>553</v>
      </c>
      <c r="W50" s="119" t="s">
        <v>164</v>
      </c>
      <c r="X50" s="65" t="s">
        <v>118</v>
      </c>
      <c r="Y50" s="100" t="s">
        <v>89</v>
      </c>
    </row>
    <row r="51" spans="1:25" ht="27.75" customHeight="1" x14ac:dyDescent="0.25">
      <c r="A51" s="119" t="s">
        <v>30</v>
      </c>
      <c r="B51" s="119" t="s">
        <v>31</v>
      </c>
      <c r="C51" s="127" t="s">
        <v>562</v>
      </c>
      <c r="D51" s="119" t="s">
        <v>563</v>
      </c>
      <c r="E51" s="129" t="s">
        <v>631</v>
      </c>
      <c r="F51" s="119" t="s">
        <v>256</v>
      </c>
      <c r="G51" s="135" t="s">
        <v>754</v>
      </c>
      <c r="H51" s="134" t="s">
        <v>782</v>
      </c>
      <c r="I51" s="102" t="s">
        <v>134</v>
      </c>
      <c r="J51" s="103" t="s">
        <v>86</v>
      </c>
      <c r="K51" s="101" t="s">
        <v>86</v>
      </c>
      <c r="L51" s="101" t="s">
        <v>86</v>
      </c>
      <c r="M51" s="116" t="s">
        <v>86</v>
      </c>
      <c r="N51" s="116" t="s">
        <v>86</v>
      </c>
      <c r="O51" s="116" t="s">
        <v>86</v>
      </c>
      <c r="P51" s="116" t="s">
        <v>86</v>
      </c>
      <c r="Q51" s="116" t="s">
        <v>86</v>
      </c>
      <c r="R51" s="100" t="s">
        <v>257</v>
      </c>
      <c r="S51" s="99">
        <v>44742</v>
      </c>
      <c r="T51" s="104">
        <v>4210</v>
      </c>
      <c r="U51" s="118" t="s">
        <v>552</v>
      </c>
      <c r="V51" s="118" t="s">
        <v>553</v>
      </c>
      <c r="W51" s="119" t="s">
        <v>255</v>
      </c>
      <c r="X51" s="65" t="s">
        <v>118</v>
      </c>
      <c r="Y51" s="100" t="s">
        <v>89</v>
      </c>
    </row>
    <row r="52" spans="1:25" ht="27.75" customHeight="1" x14ac:dyDescent="0.25">
      <c r="A52" s="119" t="s">
        <v>36</v>
      </c>
      <c r="B52" s="119" t="s">
        <v>37</v>
      </c>
      <c r="C52" s="127" t="s">
        <v>562</v>
      </c>
      <c r="D52" s="119" t="s">
        <v>563</v>
      </c>
      <c r="E52" s="129" t="s">
        <v>632</v>
      </c>
      <c r="F52" s="119" t="s">
        <v>180</v>
      </c>
      <c r="G52" s="133" t="s">
        <v>765</v>
      </c>
      <c r="H52" s="132" t="s">
        <v>791</v>
      </c>
      <c r="I52" s="102" t="s">
        <v>184</v>
      </c>
      <c r="J52" s="103" t="s">
        <v>182</v>
      </c>
      <c r="K52" s="101" t="s">
        <v>183</v>
      </c>
      <c r="L52" s="101" t="s">
        <v>86</v>
      </c>
      <c r="M52" s="116" t="s">
        <v>86</v>
      </c>
      <c r="N52" s="116" t="s">
        <v>86</v>
      </c>
      <c r="O52" s="116" t="s">
        <v>86</v>
      </c>
      <c r="P52" s="116" t="s">
        <v>86</v>
      </c>
      <c r="Q52" s="116" t="s">
        <v>86</v>
      </c>
      <c r="R52" s="100">
        <v>5102</v>
      </c>
      <c r="S52" s="99">
        <v>44652</v>
      </c>
      <c r="T52" s="104">
        <v>14900</v>
      </c>
      <c r="U52" s="118" t="s">
        <v>552</v>
      </c>
      <c r="V52" s="118" t="s">
        <v>553</v>
      </c>
      <c r="W52" s="119" t="s">
        <v>179</v>
      </c>
      <c r="X52" s="65" t="s">
        <v>118</v>
      </c>
      <c r="Y52" s="100" t="s">
        <v>181</v>
      </c>
    </row>
    <row r="53" spans="1:25" ht="27.75" customHeight="1" x14ac:dyDescent="0.25">
      <c r="A53" s="119" t="s">
        <v>36</v>
      </c>
      <c r="B53" s="119" t="s">
        <v>37</v>
      </c>
      <c r="C53" s="127" t="s">
        <v>562</v>
      </c>
      <c r="D53" s="119" t="s">
        <v>563</v>
      </c>
      <c r="E53" s="129" t="s">
        <v>633</v>
      </c>
      <c r="F53" s="119" t="s">
        <v>186</v>
      </c>
      <c r="G53" s="133" t="s">
        <v>766</v>
      </c>
      <c r="H53" s="132" t="s">
        <v>792</v>
      </c>
      <c r="I53" s="102" t="s">
        <v>174</v>
      </c>
      <c r="J53" s="103" t="s">
        <v>182</v>
      </c>
      <c r="K53" s="101" t="s">
        <v>130</v>
      </c>
      <c r="L53" s="101" t="s">
        <v>86</v>
      </c>
      <c r="M53" s="116" t="s">
        <v>86</v>
      </c>
      <c r="N53" s="116" t="s">
        <v>86</v>
      </c>
      <c r="O53" s="116" t="s">
        <v>86</v>
      </c>
      <c r="P53" s="116" t="s">
        <v>86</v>
      </c>
      <c r="Q53" s="116" t="s">
        <v>86</v>
      </c>
      <c r="R53" s="100">
        <v>24491</v>
      </c>
      <c r="S53" s="99">
        <v>44664</v>
      </c>
      <c r="T53" s="104">
        <v>9540</v>
      </c>
      <c r="U53" s="118" t="s">
        <v>552</v>
      </c>
      <c r="V53" s="118" t="s">
        <v>553</v>
      </c>
      <c r="W53" s="119" t="s">
        <v>185</v>
      </c>
      <c r="X53" s="65" t="s">
        <v>158</v>
      </c>
      <c r="Y53" s="100" t="s">
        <v>92</v>
      </c>
    </row>
    <row r="54" spans="1:25" ht="27.75" customHeight="1" x14ac:dyDescent="0.25">
      <c r="A54" s="119" t="s">
        <v>36</v>
      </c>
      <c r="B54" s="119" t="s">
        <v>37</v>
      </c>
      <c r="C54" s="127" t="s">
        <v>562</v>
      </c>
      <c r="D54" s="119" t="s">
        <v>563</v>
      </c>
      <c r="E54" s="129" t="s">
        <v>634</v>
      </c>
      <c r="F54" s="119" t="s">
        <v>186</v>
      </c>
      <c r="G54" s="133" t="s">
        <v>762</v>
      </c>
      <c r="H54" s="132" t="s">
        <v>790</v>
      </c>
      <c r="I54" s="102" t="s">
        <v>149</v>
      </c>
      <c r="J54" s="103" t="s">
        <v>182</v>
      </c>
      <c r="K54" s="101" t="s">
        <v>130</v>
      </c>
      <c r="L54" s="101" t="s">
        <v>86</v>
      </c>
      <c r="M54" s="116" t="s">
        <v>86</v>
      </c>
      <c r="N54" s="116" t="s">
        <v>86</v>
      </c>
      <c r="O54" s="116" t="s">
        <v>86</v>
      </c>
      <c r="P54" s="116" t="s">
        <v>86</v>
      </c>
      <c r="Q54" s="116" t="s">
        <v>86</v>
      </c>
      <c r="R54" s="100">
        <v>24491</v>
      </c>
      <c r="S54" s="99">
        <v>44664</v>
      </c>
      <c r="T54" s="104">
        <v>9540</v>
      </c>
      <c r="U54" s="118" t="s">
        <v>552</v>
      </c>
      <c r="V54" s="118" t="s">
        <v>553</v>
      </c>
      <c r="W54" s="119" t="s">
        <v>185</v>
      </c>
      <c r="X54" s="65" t="s">
        <v>118</v>
      </c>
      <c r="Y54" s="100" t="s">
        <v>92</v>
      </c>
    </row>
    <row r="55" spans="1:25" ht="27.75" customHeight="1" x14ac:dyDescent="0.25">
      <c r="A55" s="119" t="s">
        <v>36</v>
      </c>
      <c r="B55" s="119" t="s">
        <v>37</v>
      </c>
      <c r="C55" s="127" t="s">
        <v>562</v>
      </c>
      <c r="D55" s="119" t="s">
        <v>563</v>
      </c>
      <c r="E55" s="129" t="s">
        <v>635</v>
      </c>
      <c r="F55" s="119" t="s">
        <v>188</v>
      </c>
      <c r="G55" s="133" t="s">
        <v>750</v>
      </c>
      <c r="H55" s="132" t="s">
        <v>777</v>
      </c>
      <c r="I55" s="102" t="s">
        <v>109</v>
      </c>
      <c r="J55" s="103" t="s">
        <v>190</v>
      </c>
      <c r="K55" s="101" t="s">
        <v>191</v>
      </c>
      <c r="L55" s="101" t="s">
        <v>86</v>
      </c>
      <c r="M55" s="116" t="s">
        <v>86</v>
      </c>
      <c r="N55" s="116" t="s">
        <v>86</v>
      </c>
      <c r="O55" s="116" t="s">
        <v>86</v>
      </c>
      <c r="P55" s="116" t="s">
        <v>86</v>
      </c>
      <c r="Q55" s="116" t="s">
        <v>86</v>
      </c>
      <c r="R55" s="100" t="s">
        <v>189</v>
      </c>
      <c r="S55" s="99">
        <v>44680</v>
      </c>
      <c r="T55" s="104">
        <v>14900</v>
      </c>
      <c r="U55" s="118" t="s">
        <v>552</v>
      </c>
      <c r="V55" s="118" t="s">
        <v>553</v>
      </c>
      <c r="W55" s="119" t="s">
        <v>187</v>
      </c>
      <c r="X55" s="65" t="s">
        <v>118</v>
      </c>
      <c r="Y55" s="100" t="s">
        <v>92</v>
      </c>
    </row>
    <row r="56" spans="1:25" ht="27.75" customHeight="1" x14ac:dyDescent="0.25">
      <c r="A56" s="119" t="s">
        <v>36</v>
      </c>
      <c r="B56" s="119" t="s">
        <v>37</v>
      </c>
      <c r="C56" s="127" t="s">
        <v>562</v>
      </c>
      <c r="D56" s="119" t="s">
        <v>563</v>
      </c>
      <c r="E56" s="129" t="s">
        <v>636</v>
      </c>
      <c r="F56" s="119" t="s">
        <v>193</v>
      </c>
      <c r="G56" s="133" t="s">
        <v>747</v>
      </c>
      <c r="H56" s="132" t="s">
        <v>777</v>
      </c>
      <c r="I56" s="102" t="s">
        <v>88</v>
      </c>
      <c r="J56" s="103" t="s">
        <v>86</v>
      </c>
      <c r="K56" s="101" t="s">
        <v>86</v>
      </c>
      <c r="L56" s="101" t="s">
        <v>86</v>
      </c>
      <c r="M56" s="116" t="s">
        <v>86</v>
      </c>
      <c r="N56" s="116" t="s">
        <v>86</v>
      </c>
      <c r="O56" s="116" t="s">
        <v>86</v>
      </c>
      <c r="P56" s="116" t="s">
        <v>86</v>
      </c>
      <c r="Q56" s="116" t="s">
        <v>86</v>
      </c>
      <c r="R56" s="100" t="s">
        <v>194</v>
      </c>
      <c r="S56" s="99">
        <v>44687</v>
      </c>
      <c r="T56" s="104">
        <v>29505.83</v>
      </c>
      <c r="U56" s="118" t="s">
        <v>552</v>
      </c>
      <c r="V56" s="118" t="s">
        <v>553</v>
      </c>
      <c r="W56" s="119" t="s">
        <v>192</v>
      </c>
      <c r="X56" s="65" t="s">
        <v>118</v>
      </c>
      <c r="Y56" s="100" t="s">
        <v>181</v>
      </c>
    </row>
    <row r="57" spans="1:25" ht="27.75" customHeight="1" x14ac:dyDescent="0.25">
      <c r="A57" s="119" t="s">
        <v>36</v>
      </c>
      <c r="B57" s="119" t="s">
        <v>37</v>
      </c>
      <c r="C57" s="127" t="s">
        <v>562</v>
      </c>
      <c r="D57" s="119" t="s">
        <v>563</v>
      </c>
      <c r="E57" s="129" t="s">
        <v>637</v>
      </c>
      <c r="F57" s="119" t="s">
        <v>196</v>
      </c>
      <c r="G57" s="133" t="s">
        <v>751</v>
      </c>
      <c r="H57" s="134" t="s">
        <v>779</v>
      </c>
      <c r="I57" s="102" t="s">
        <v>91</v>
      </c>
      <c r="J57" s="103" t="s">
        <v>93</v>
      </c>
      <c r="K57" s="101" t="s">
        <v>94</v>
      </c>
      <c r="L57" s="101" t="s">
        <v>198</v>
      </c>
      <c r="M57" s="116" t="s">
        <v>86</v>
      </c>
      <c r="N57" s="116" t="s">
        <v>86</v>
      </c>
      <c r="O57" s="116" t="s">
        <v>86</v>
      </c>
      <c r="P57" s="116" t="s">
        <v>86</v>
      </c>
      <c r="Q57" s="116" t="s">
        <v>86</v>
      </c>
      <c r="R57" s="100" t="s">
        <v>197</v>
      </c>
      <c r="S57" s="99">
        <v>44690</v>
      </c>
      <c r="T57" s="104">
        <v>9791</v>
      </c>
      <c r="U57" s="118" t="s">
        <v>552</v>
      </c>
      <c r="V57" s="118" t="s">
        <v>553</v>
      </c>
      <c r="W57" s="119" t="s">
        <v>195</v>
      </c>
      <c r="X57" s="65" t="s">
        <v>118</v>
      </c>
      <c r="Y57" s="100" t="s">
        <v>92</v>
      </c>
    </row>
    <row r="58" spans="1:25" ht="27.75" customHeight="1" x14ac:dyDescent="0.25">
      <c r="A58" s="119" t="s">
        <v>36</v>
      </c>
      <c r="B58" s="119" t="s">
        <v>37</v>
      </c>
      <c r="C58" s="127" t="s">
        <v>562</v>
      </c>
      <c r="D58" s="119" t="s">
        <v>563</v>
      </c>
      <c r="E58" s="129" t="s">
        <v>637</v>
      </c>
      <c r="F58" s="119" t="s">
        <v>196</v>
      </c>
      <c r="G58" s="135" t="s">
        <v>758</v>
      </c>
      <c r="H58" s="134" t="s">
        <v>785</v>
      </c>
      <c r="I58" s="102" t="s">
        <v>147</v>
      </c>
      <c r="J58" s="103" t="s">
        <v>93</v>
      </c>
      <c r="K58" s="101" t="s">
        <v>94</v>
      </c>
      <c r="L58" s="101" t="s">
        <v>199</v>
      </c>
      <c r="M58" s="116" t="s">
        <v>86</v>
      </c>
      <c r="N58" s="116" t="s">
        <v>86</v>
      </c>
      <c r="O58" s="116" t="s">
        <v>86</v>
      </c>
      <c r="P58" s="116" t="s">
        <v>86</v>
      </c>
      <c r="Q58" s="116" t="s">
        <v>86</v>
      </c>
      <c r="R58" s="100" t="s">
        <v>197</v>
      </c>
      <c r="S58" s="99">
        <v>44690</v>
      </c>
      <c r="T58" s="104">
        <v>9791</v>
      </c>
      <c r="U58" s="118" t="s">
        <v>552</v>
      </c>
      <c r="V58" s="118" t="s">
        <v>553</v>
      </c>
      <c r="W58" s="119" t="s">
        <v>195</v>
      </c>
      <c r="X58" s="65" t="s">
        <v>118</v>
      </c>
      <c r="Y58" s="100" t="s">
        <v>92</v>
      </c>
    </row>
    <row r="59" spans="1:25" ht="27.75" customHeight="1" x14ac:dyDescent="0.25">
      <c r="A59" s="119" t="s">
        <v>36</v>
      </c>
      <c r="B59" s="119" t="s">
        <v>37</v>
      </c>
      <c r="C59" s="127" t="s">
        <v>562</v>
      </c>
      <c r="D59" s="119" t="s">
        <v>563</v>
      </c>
      <c r="E59" s="129" t="s">
        <v>638</v>
      </c>
      <c r="F59" s="119" t="s">
        <v>201</v>
      </c>
      <c r="G59" s="133" t="s">
        <v>766</v>
      </c>
      <c r="H59" s="132" t="s">
        <v>792</v>
      </c>
      <c r="I59" s="102" t="s">
        <v>174</v>
      </c>
      <c r="J59" s="103" t="s">
        <v>93</v>
      </c>
      <c r="K59" s="101" t="s">
        <v>94</v>
      </c>
      <c r="L59" s="101" t="s">
        <v>203</v>
      </c>
      <c r="M59" s="116" t="s">
        <v>86</v>
      </c>
      <c r="N59" s="116" t="s">
        <v>86</v>
      </c>
      <c r="O59" s="116" t="s">
        <v>86</v>
      </c>
      <c r="P59" s="116" t="s">
        <v>86</v>
      </c>
      <c r="Q59" s="116" t="s">
        <v>86</v>
      </c>
      <c r="R59" s="100" t="s">
        <v>202</v>
      </c>
      <c r="S59" s="99">
        <v>44725</v>
      </c>
      <c r="T59" s="104">
        <v>9327</v>
      </c>
      <c r="U59" s="118" t="s">
        <v>552</v>
      </c>
      <c r="V59" s="118" t="s">
        <v>553</v>
      </c>
      <c r="W59" s="119" t="s">
        <v>200</v>
      </c>
      <c r="X59" s="65" t="s">
        <v>118</v>
      </c>
      <c r="Y59" s="100" t="s">
        <v>92</v>
      </c>
    </row>
    <row r="60" spans="1:25" ht="27.75" customHeight="1" x14ac:dyDescent="0.25">
      <c r="A60" s="119" t="s">
        <v>36</v>
      </c>
      <c r="B60" s="119" t="s">
        <v>37</v>
      </c>
      <c r="C60" s="127" t="s">
        <v>562</v>
      </c>
      <c r="D60" s="119" t="s">
        <v>563</v>
      </c>
      <c r="E60" s="129" t="s">
        <v>639</v>
      </c>
      <c r="F60" s="119" t="s">
        <v>289</v>
      </c>
      <c r="G60" s="133" t="s">
        <v>750</v>
      </c>
      <c r="H60" s="132" t="s">
        <v>777</v>
      </c>
      <c r="I60" s="102" t="s">
        <v>109</v>
      </c>
      <c r="J60" s="103" t="s">
        <v>292</v>
      </c>
      <c r="K60" s="101" t="s">
        <v>293</v>
      </c>
      <c r="L60" s="101"/>
      <c r="M60" s="116" t="s">
        <v>86</v>
      </c>
      <c r="N60" s="116" t="s">
        <v>86</v>
      </c>
      <c r="O60" s="116" t="s">
        <v>86</v>
      </c>
      <c r="P60" s="116" t="s">
        <v>86</v>
      </c>
      <c r="Q60" s="116" t="s">
        <v>86</v>
      </c>
      <c r="R60" s="100" t="s">
        <v>291</v>
      </c>
      <c r="S60" s="99">
        <v>44690</v>
      </c>
      <c r="T60" s="104">
        <v>12900</v>
      </c>
      <c r="U60" s="118" t="s">
        <v>552</v>
      </c>
      <c r="V60" s="118" t="s">
        <v>553</v>
      </c>
      <c r="W60" s="119" t="s">
        <v>195</v>
      </c>
      <c r="X60" s="65" t="s">
        <v>118</v>
      </c>
      <c r="Y60" s="100" t="s">
        <v>92</v>
      </c>
    </row>
    <row r="61" spans="1:25" ht="27.75" customHeight="1" x14ac:dyDescent="0.25">
      <c r="A61" s="119" t="s">
        <v>36</v>
      </c>
      <c r="B61" s="119" t="s">
        <v>37</v>
      </c>
      <c r="C61" s="127" t="s">
        <v>562</v>
      </c>
      <c r="D61" s="119" t="s">
        <v>563</v>
      </c>
      <c r="E61" s="129" t="s">
        <v>640</v>
      </c>
      <c r="F61" s="119" t="s">
        <v>290</v>
      </c>
      <c r="G61" s="133" t="s">
        <v>750</v>
      </c>
      <c r="H61" s="132" t="s">
        <v>777</v>
      </c>
      <c r="I61" s="102" t="s">
        <v>295</v>
      </c>
      <c r="J61" s="103" t="s">
        <v>93</v>
      </c>
      <c r="K61" s="101" t="s">
        <v>294</v>
      </c>
      <c r="L61" s="101"/>
      <c r="M61" s="116" t="s">
        <v>86</v>
      </c>
      <c r="N61" s="116" t="s">
        <v>86</v>
      </c>
      <c r="O61" s="116" t="s">
        <v>86</v>
      </c>
      <c r="P61" s="116" t="s">
        <v>86</v>
      </c>
      <c r="Q61" s="116" t="s">
        <v>86</v>
      </c>
      <c r="R61" s="100" t="s">
        <v>291</v>
      </c>
      <c r="S61" s="99">
        <v>44690</v>
      </c>
      <c r="T61" s="104">
        <v>4115</v>
      </c>
      <c r="U61" s="118" t="s">
        <v>552</v>
      </c>
      <c r="V61" s="118" t="s">
        <v>553</v>
      </c>
      <c r="W61" s="119" t="s">
        <v>195</v>
      </c>
      <c r="X61" s="65" t="s">
        <v>118</v>
      </c>
      <c r="Y61" s="100" t="s">
        <v>92</v>
      </c>
    </row>
    <row r="62" spans="1:25" ht="27.75" customHeight="1" x14ac:dyDescent="0.25">
      <c r="A62" s="119" t="s">
        <v>38</v>
      </c>
      <c r="B62" s="119" t="s">
        <v>39</v>
      </c>
      <c r="C62" s="127" t="s">
        <v>562</v>
      </c>
      <c r="D62" s="119" t="s">
        <v>563</v>
      </c>
      <c r="E62" s="129" t="s">
        <v>641</v>
      </c>
      <c r="F62" s="119" t="s">
        <v>206</v>
      </c>
      <c r="G62" s="136" t="s">
        <v>767</v>
      </c>
      <c r="H62" s="137" t="s">
        <v>793</v>
      </c>
      <c r="I62" s="102" t="s">
        <v>205</v>
      </c>
      <c r="J62" s="103" t="s">
        <v>204</v>
      </c>
      <c r="K62" s="101" t="s">
        <v>86</v>
      </c>
      <c r="L62" s="101" t="s">
        <v>86</v>
      </c>
      <c r="M62" s="116" t="s">
        <v>86</v>
      </c>
      <c r="N62" s="116" t="s">
        <v>86</v>
      </c>
      <c r="O62" s="116" t="s">
        <v>86</v>
      </c>
      <c r="P62" s="116" t="s">
        <v>86</v>
      </c>
      <c r="Q62" s="116" t="s">
        <v>86</v>
      </c>
      <c r="R62" s="100" t="s">
        <v>142</v>
      </c>
      <c r="S62" s="99">
        <v>44680</v>
      </c>
      <c r="T62" s="104">
        <v>650</v>
      </c>
      <c r="U62" s="118" t="s">
        <v>552</v>
      </c>
      <c r="V62" s="118" t="s">
        <v>553</v>
      </c>
      <c r="W62" s="119" t="s">
        <v>140</v>
      </c>
      <c r="X62" s="65" t="s">
        <v>118</v>
      </c>
      <c r="Y62" s="100" t="s">
        <v>89</v>
      </c>
    </row>
    <row r="63" spans="1:25" ht="27.75" customHeight="1" x14ac:dyDescent="0.25">
      <c r="A63" s="119" t="s">
        <v>38</v>
      </c>
      <c r="B63" s="119" t="s">
        <v>39</v>
      </c>
      <c r="C63" s="127" t="s">
        <v>562</v>
      </c>
      <c r="D63" s="119" t="s">
        <v>563</v>
      </c>
      <c r="E63" s="129" t="s">
        <v>642</v>
      </c>
      <c r="F63" s="119" t="s">
        <v>206</v>
      </c>
      <c r="G63" s="136" t="s">
        <v>767</v>
      </c>
      <c r="H63" s="137" t="s">
        <v>793</v>
      </c>
      <c r="I63" s="102" t="s">
        <v>205</v>
      </c>
      <c r="J63" s="103" t="s">
        <v>207</v>
      </c>
      <c r="K63" s="101" t="s">
        <v>86</v>
      </c>
      <c r="L63" s="101" t="s">
        <v>86</v>
      </c>
      <c r="M63" s="116" t="s">
        <v>86</v>
      </c>
      <c r="N63" s="116" t="s">
        <v>86</v>
      </c>
      <c r="O63" s="116" t="s">
        <v>86</v>
      </c>
      <c r="P63" s="116" t="s">
        <v>86</v>
      </c>
      <c r="Q63" s="116" t="s">
        <v>86</v>
      </c>
      <c r="R63" s="100" t="s">
        <v>142</v>
      </c>
      <c r="S63" s="99">
        <v>44680</v>
      </c>
      <c r="T63" s="104">
        <v>1670</v>
      </c>
      <c r="U63" s="118" t="s">
        <v>552</v>
      </c>
      <c r="V63" s="118" t="s">
        <v>553</v>
      </c>
      <c r="W63" s="119" t="s">
        <v>140</v>
      </c>
      <c r="X63" s="65" t="s">
        <v>118</v>
      </c>
      <c r="Y63" s="100" t="s">
        <v>89</v>
      </c>
    </row>
    <row r="64" spans="1:25" ht="27.75" customHeight="1" x14ac:dyDescent="0.25">
      <c r="A64" s="119" t="s">
        <v>38</v>
      </c>
      <c r="B64" s="119" t="s">
        <v>39</v>
      </c>
      <c r="C64" s="127" t="s">
        <v>562</v>
      </c>
      <c r="D64" s="119" t="s">
        <v>563</v>
      </c>
      <c r="E64" s="129" t="s">
        <v>643</v>
      </c>
      <c r="F64" s="119" t="s">
        <v>209</v>
      </c>
      <c r="G64" s="133" t="s">
        <v>749</v>
      </c>
      <c r="H64" s="132" t="s">
        <v>778</v>
      </c>
      <c r="I64" s="102" t="s">
        <v>90</v>
      </c>
      <c r="J64" s="103" t="s">
        <v>211</v>
      </c>
      <c r="K64" s="101" t="s">
        <v>86</v>
      </c>
      <c r="L64" s="101" t="s">
        <v>86</v>
      </c>
      <c r="M64" s="116" t="s">
        <v>86</v>
      </c>
      <c r="N64" s="116" t="s">
        <v>86</v>
      </c>
      <c r="O64" s="116" t="s">
        <v>86</v>
      </c>
      <c r="P64" s="116" t="s">
        <v>86</v>
      </c>
      <c r="Q64" s="116" t="s">
        <v>86</v>
      </c>
      <c r="R64" s="100" t="s">
        <v>210</v>
      </c>
      <c r="S64" s="99">
        <v>44680</v>
      </c>
      <c r="T64" s="104">
        <v>10500</v>
      </c>
      <c r="U64" s="118" t="s">
        <v>552</v>
      </c>
      <c r="V64" s="118" t="s">
        <v>553</v>
      </c>
      <c r="W64" s="119" t="s">
        <v>208</v>
      </c>
      <c r="X64" s="65" t="s">
        <v>118</v>
      </c>
      <c r="Y64" s="100" t="s">
        <v>89</v>
      </c>
    </row>
    <row r="65" spans="1:25" ht="27.75" customHeight="1" x14ac:dyDescent="0.25">
      <c r="A65" s="119" t="s">
        <v>38</v>
      </c>
      <c r="B65" s="119" t="s">
        <v>39</v>
      </c>
      <c r="C65" s="127" t="s">
        <v>562</v>
      </c>
      <c r="D65" s="119" t="s">
        <v>563</v>
      </c>
      <c r="E65" s="129" t="s">
        <v>644</v>
      </c>
      <c r="F65" s="119" t="s">
        <v>212</v>
      </c>
      <c r="G65" s="133" t="s">
        <v>749</v>
      </c>
      <c r="H65" s="132" t="s">
        <v>778</v>
      </c>
      <c r="I65" s="102" t="s">
        <v>90</v>
      </c>
      <c r="J65" s="103" t="s">
        <v>211</v>
      </c>
      <c r="K65" s="101" t="s">
        <v>86</v>
      </c>
      <c r="L65" s="101" t="s">
        <v>86</v>
      </c>
      <c r="M65" s="116" t="s">
        <v>86</v>
      </c>
      <c r="N65" s="116" t="s">
        <v>86</v>
      </c>
      <c r="O65" s="116" t="s">
        <v>86</v>
      </c>
      <c r="P65" s="116" t="s">
        <v>86</v>
      </c>
      <c r="Q65" s="116" t="s">
        <v>86</v>
      </c>
      <c r="R65" s="100" t="s">
        <v>210</v>
      </c>
      <c r="S65" s="99">
        <v>44680</v>
      </c>
      <c r="T65" s="104">
        <v>9000</v>
      </c>
      <c r="U65" s="118" t="s">
        <v>552</v>
      </c>
      <c r="V65" s="118" t="s">
        <v>553</v>
      </c>
      <c r="W65" s="119" t="s">
        <v>208</v>
      </c>
      <c r="X65" s="65" t="s">
        <v>118</v>
      </c>
      <c r="Y65" s="100" t="s">
        <v>89</v>
      </c>
    </row>
    <row r="66" spans="1:25" ht="27.75" customHeight="1" x14ac:dyDescent="0.25">
      <c r="A66" s="119" t="s">
        <v>38</v>
      </c>
      <c r="B66" s="119" t="s">
        <v>39</v>
      </c>
      <c r="C66" s="127" t="s">
        <v>562</v>
      </c>
      <c r="D66" s="119" t="s">
        <v>563</v>
      </c>
      <c r="E66" s="129" t="s">
        <v>645</v>
      </c>
      <c r="F66" s="119" t="s">
        <v>224</v>
      </c>
      <c r="G66" s="133" t="s">
        <v>768</v>
      </c>
      <c r="H66" s="132" t="s">
        <v>794</v>
      </c>
      <c r="I66" s="102" t="s">
        <v>218</v>
      </c>
      <c r="J66" s="103" t="s">
        <v>226</v>
      </c>
      <c r="K66" s="101" t="s">
        <v>86</v>
      </c>
      <c r="L66" s="101" t="s">
        <v>86</v>
      </c>
      <c r="M66" s="116" t="s">
        <v>86</v>
      </c>
      <c r="N66" s="116" t="s">
        <v>86</v>
      </c>
      <c r="O66" s="116" t="s">
        <v>86</v>
      </c>
      <c r="P66" s="116" t="s">
        <v>86</v>
      </c>
      <c r="Q66" s="116" t="s">
        <v>86</v>
      </c>
      <c r="R66" s="100" t="s">
        <v>225</v>
      </c>
      <c r="S66" s="99">
        <v>44742</v>
      </c>
      <c r="T66" s="104">
        <v>4590</v>
      </c>
      <c r="U66" s="118" t="s">
        <v>552</v>
      </c>
      <c r="V66" s="118" t="s">
        <v>553</v>
      </c>
      <c r="W66" s="119" t="s">
        <v>223</v>
      </c>
      <c r="X66" s="65" t="s">
        <v>118</v>
      </c>
      <c r="Y66" s="100" t="s">
        <v>89</v>
      </c>
    </row>
    <row r="67" spans="1:25" ht="27.75" customHeight="1" x14ac:dyDescent="0.25">
      <c r="A67" s="119" t="s">
        <v>38</v>
      </c>
      <c r="B67" s="119" t="s">
        <v>39</v>
      </c>
      <c r="C67" s="127" t="s">
        <v>562</v>
      </c>
      <c r="D67" s="119" t="s">
        <v>563</v>
      </c>
      <c r="E67" s="129" t="s">
        <v>646</v>
      </c>
      <c r="F67" s="119" t="s">
        <v>206</v>
      </c>
      <c r="G67" s="133" t="s">
        <v>760</v>
      </c>
      <c r="H67" s="132" t="s">
        <v>787</v>
      </c>
      <c r="I67" s="102" t="s">
        <v>144</v>
      </c>
      <c r="J67" s="103" t="s">
        <v>170</v>
      </c>
      <c r="K67" s="101" t="s">
        <v>86</v>
      </c>
      <c r="L67" s="101" t="s">
        <v>86</v>
      </c>
      <c r="M67" s="116" t="s">
        <v>86</v>
      </c>
      <c r="N67" s="116" t="s">
        <v>86</v>
      </c>
      <c r="O67" s="116" t="s">
        <v>86</v>
      </c>
      <c r="P67" s="116" t="s">
        <v>86</v>
      </c>
      <c r="Q67" s="116" t="s">
        <v>86</v>
      </c>
      <c r="R67" s="100" t="s">
        <v>225</v>
      </c>
      <c r="S67" s="99">
        <v>44742</v>
      </c>
      <c r="T67" s="104">
        <v>500.01</v>
      </c>
      <c r="U67" s="118" t="s">
        <v>552</v>
      </c>
      <c r="V67" s="118" t="s">
        <v>553</v>
      </c>
      <c r="W67" s="119" t="s">
        <v>223</v>
      </c>
      <c r="X67" s="65" t="s">
        <v>118</v>
      </c>
      <c r="Y67" s="100" t="s">
        <v>89</v>
      </c>
    </row>
    <row r="68" spans="1:25" ht="27.75" customHeight="1" x14ac:dyDescent="0.25">
      <c r="A68" s="119" t="s">
        <v>38</v>
      </c>
      <c r="B68" s="119" t="s">
        <v>39</v>
      </c>
      <c r="C68" s="127" t="s">
        <v>562</v>
      </c>
      <c r="D68" s="119" t="s">
        <v>563</v>
      </c>
      <c r="E68" s="129" t="s">
        <v>647</v>
      </c>
      <c r="F68" s="119" t="s">
        <v>206</v>
      </c>
      <c r="G68" s="133" t="s">
        <v>768</v>
      </c>
      <c r="H68" s="132" t="s">
        <v>794</v>
      </c>
      <c r="I68" s="102" t="s">
        <v>218</v>
      </c>
      <c r="J68" s="103" t="s">
        <v>258</v>
      </c>
      <c r="K68" s="101" t="s">
        <v>86</v>
      </c>
      <c r="L68" s="101" t="s">
        <v>86</v>
      </c>
      <c r="M68" s="116" t="s">
        <v>86</v>
      </c>
      <c r="N68" s="116" t="s">
        <v>86</v>
      </c>
      <c r="O68" s="116" t="s">
        <v>86</v>
      </c>
      <c r="P68" s="116" t="s">
        <v>86</v>
      </c>
      <c r="Q68" s="116" t="s">
        <v>86</v>
      </c>
      <c r="R68" s="100" t="s">
        <v>257</v>
      </c>
      <c r="S68" s="99">
        <v>44742</v>
      </c>
      <c r="T68" s="104">
        <v>980.01</v>
      </c>
      <c r="U68" s="118" t="s">
        <v>552</v>
      </c>
      <c r="V68" s="118" t="s">
        <v>553</v>
      </c>
      <c r="W68" s="119" t="s">
        <v>255</v>
      </c>
      <c r="X68" s="65" t="s">
        <v>118</v>
      </c>
      <c r="Y68" s="100" t="s">
        <v>89</v>
      </c>
    </row>
    <row r="69" spans="1:25" ht="27.75" customHeight="1" x14ac:dyDescent="0.25">
      <c r="A69" s="119" t="s">
        <v>38</v>
      </c>
      <c r="B69" s="119" t="s">
        <v>39</v>
      </c>
      <c r="C69" s="127" t="s">
        <v>562</v>
      </c>
      <c r="D69" s="119" t="s">
        <v>563</v>
      </c>
      <c r="E69" s="129" t="s">
        <v>648</v>
      </c>
      <c r="F69" s="119" t="s">
        <v>206</v>
      </c>
      <c r="G69" s="133" t="s">
        <v>769</v>
      </c>
      <c r="H69" s="132" t="s">
        <v>795</v>
      </c>
      <c r="I69" s="102" t="s">
        <v>259</v>
      </c>
      <c r="J69" s="103" t="s">
        <v>258</v>
      </c>
      <c r="K69" s="101" t="s">
        <v>86</v>
      </c>
      <c r="L69" s="101" t="s">
        <v>86</v>
      </c>
      <c r="M69" s="116" t="s">
        <v>86</v>
      </c>
      <c r="N69" s="116" t="s">
        <v>86</v>
      </c>
      <c r="O69" s="116" t="s">
        <v>86</v>
      </c>
      <c r="P69" s="116" t="s">
        <v>86</v>
      </c>
      <c r="Q69" s="116" t="s">
        <v>86</v>
      </c>
      <c r="R69" s="100" t="s">
        <v>257</v>
      </c>
      <c r="S69" s="99">
        <v>44742</v>
      </c>
      <c r="T69" s="104">
        <v>980</v>
      </c>
      <c r="U69" s="118" t="s">
        <v>552</v>
      </c>
      <c r="V69" s="118" t="s">
        <v>553</v>
      </c>
      <c r="W69" s="119" t="s">
        <v>255</v>
      </c>
      <c r="X69" s="65" t="s">
        <v>118</v>
      </c>
      <c r="Y69" s="100" t="s">
        <v>89</v>
      </c>
    </row>
    <row r="70" spans="1:25" ht="27.75" customHeight="1" x14ac:dyDescent="0.25">
      <c r="A70" s="119" t="s">
        <v>38</v>
      </c>
      <c r="B70" s="119" t="s">
        <v>39</v>
      </c>
      <c r="C70" s="127" t="s">
        <v>562</v>
      </c>
      <c r="D70" s="119" t="s">
        <v>563</v>
      </c>
      <c r="E70" s="129" t="s">
        <v>649</v>
      </c>
      <c r="F70" s="119" t="s">
        <v>206</v>
      </c>
      <c r="G70" s="133" t="s">
        <v>764</v>
      </c>
      <c r="H70" s="132" t="s">
        <v>789</v>
      </c>
      <c r="I70" s="102" t="s">
        <v>260</v>
      </c>
      <c r="J70" s="103" t="s">
        <v>258</v>
      </c>
      <c r="K70" s="101" t="s">
        <v>86</v>
      </c>
      <c r="L70" s="101" t="s">
        <v>86</v>
      </c>
      <c r="M70" s="116" t="s">
        <v>86</v>
      </c>
      <c r="N70" s="116" t="s">
        <v>86</v>
      </c>
      <c r="O70" s="116" t="s">
        <v>86</v>
      </c>
      <c r="P70" s="116" t="s">
        <v>86</v>
      </c>
      <c r="Q70" s="116" t="s">
        <v>86</v>
      </c>
      <c r="R70" s="100" t="s">
        <v>257</v>
      </c>
      <c r="S70" s="99">
        <v>44742</v>
      </c>
      <c r="T70" s="104">
        <v>980</v>
      </c>
      <c r="U70" s="118" t="s">
        <v>552</v>
      </c>
      <c r="V70" s="118" t="s">
        <v>553</v>
      </c>
      <c r="W70" s="119" t="s">
        <v>255</v>
      </c>
      <c r="X70" s="65" t="s">
        <v>118</v>
      </c>
      <c r="Y70" s="100" t="s">
        <v>89</v>
      </c>
    </row>
    <row r="71" spans="1:25" ht="27.75" customHeight="1" x14ac:dyDescent="0.25">
      <c r="A71" s="119" t="s">
        <v>38</v>
      </c>
      <c r="B71" s="119" t="s">
        <v>39</v>
      </c>
      <c r="C71" s="127" t="s">
        <v>562</v>
      </c>
      <c r="D71" s="119" t="s">
        <v>563</v>
      </c>
      <c r="E71" s="129" t="s">
        <v>650</v>
      </c>
      <c r="F71" s="119" t="s">
        <v>171</v>
      </c>
      <c r="G71" s="133" t="s">
        <v>758</v>
      </c>
      <c r="H71" s="132" t="s">
        <v>796</v>
      </c>
      <c r="I71" s="102" t="s">
        <v>269</v>
      </c>
      <c r="J71" s="103" t="s">
        <v>170</v>
      </c>
      <c r="K71" s="101" t="s">
        <v>86</v>
      </c>
      <c r="L71" s="101" t="s">
        <v>86</v>
      </c>
      <c r="M71" s="116" t="s">
        <v>86</v>
      </c>
      <c r="N71" s="116" t="s">
        <v>86</v>
      </c>
      <c r="O71" s="116" t="s">
        <v>86</v>
      </c>
      <c r="P71" s="116" t="s">
        <v>86</v>
      </c>
      <c r="Q71" s="116" t="s">
        <v>86</v>
      </c>
      <c r="R71" s="100" t="s">
        <v>268</v>
      </c>
      <c r="S71" s="99">
        <v>44742</v>
      </c>
      <c r="T71" s="104">
        <v>800.01</v>
      </c>
      <c r="U71" s="118" t="s">
        <v>552</v>
      </c>
      <c r="V71" s="118" t="s">
        <v>553</v>
      </c>
      <c r="W71" s="119" t="s">
        <v>266</v>
      </c>
      <c r="X71" s="65" t="s">
        <v>118</v>
      </c>
      <c r="Y71" s="100" t="s">
        <v>89</v>
      </c>
    </row>
    <row r="72" spans="1:25" ht="27.75" customHeight="1" x14ac:dyDescent="0.25">
      <c r="A72" s="119" t="s">
        <v>38</v>
      </c>
      <c r="B72" s="119" t="s">
        <v>39</v>
      </c>
      <c r="C72" s="127" t="s">
        <v>562</v>
      </c>
      <c r="D72" s="119" t="s">
        <v>563</v>
      </c>
      <c r="E72" s="129" t="s">
        <v>651</v>
      </c>
      <c r="F72" s="119" t="s">
        <v>267</v>
      </c>
      <c r="G72" s="135" t="s">
        <v>757</v>
      </c>
      <c r="H72" s="119" t="s">
        <v>784</v>
      </c>
      <c r="I72" s="102" t="s">
        <v>153</v>
      </c>
      <c r="J72" s="103" t="s">
        <v>270</v>
      </c>
      <c r="K72" s="101" t="s">
        <v>86</v>
      </c>
      <c r="L72" s="101" t="s">
        <v>86</v>
      </c>
      <c r="M72" s="116" t="s">
        <v>86</v>
      </c>
      <c r="N72" s="116" t="s">
        <v>86</v>
      </c>
      <c r="O72" s="116" t="s">
        <v>86</v>
      </c>
      <c r="P72" s="116" t="s">
        <v>86</v>
      </c>
      <c r="Q72" s="116" t="s">
        <v>86</v>
      </c>
      <c r="R72" s="100" t="s">
        <v>268</v>
      </c>
      <c r="S72" s="99">
        <v>44742</v>
      </c>
      <c r="T72" s="104">
        <v>600</v>
      </c>
      <c r="U72" s="118" t="s">
        <v>552</v>
      </c>
      <c r="V72" s="118" t="s">
        <v>553</v>
      </c>
      <c r="W72" s="119" t="s">
        <v>266</v>
      </c>
      <c r="X72" s="65" t="s">
        <v>118</v>
      </c>
      <c r="Y72" s="100" t="s">
        <v>89</v>
      </c>
    </row>
    <row r="73" spans="1:25" ht="27.75" customHeight="1" x14ac:dyDescent="0.25">
      <c r="A73" s="119" t="s">
        <v>38</v>
      </c>
      <c r="B73" s="119" t="s">
        <v>39</v>
      </c>
      <c r="C73" s="127" t="s">
        <v>562</v>
      </c>
      <c r="D73" s="119" t="s">
        <v>563</v>
      </c>
      <c r="E73" s="129" t="s">
        <v>652</v>
      </c>
      <c r="F73" s="119" t="s">
        <v>169</v>
      </c>
      <c r="G73" s="133" t="s">
        <v>753</v>
      </c>
      <c r="H73" s="134" t="s">
        <v>781</v>
      </c>
      <c r="I73" s="102" t="s">
        <v>87</v>
      </c>
      <c r="J73" s="103" t="s">
        <v>170</v>
      </c>
      <c r="K73" s="101" t="s">
        <v>86</v>
      </c>
      <c r="L73" s="101" t="s">
        <v>86</v>
      </c>
      <c r="M73" s="116" t="s">
        <v>86</v>
      </c>
      <c r="N73" s="116" t="s">
        <v>86</v>
      </c>
      <c r="O73" s="116" t="s">
        <v>86</v>
      </c>
      <c r="P73" s="116" t="s">
        <v>86</v>
      </c>
      <c r="Q73" s="116" t="s">
        <v>86</v>
      </c>
      <c r="R73" s="100" t="s">
        <v>166</v>
      </c>
      <c r="S73" s="99">
        <v>44722</v>
      </c>
      <c r="T73" s="104">
        <v>1079.99</v>
      </c>
      <c r="U73" s="118" t="s">
        <v>552</v>
      </c>
      <c r="V73" s="118" t="s">
        <v>553</v>
      </c>
      <c r="W73" s="119" t="s">
        <v>164</v>
      </c>
      <c r="X73" s="65" t="s">
        <v>118</v>
      </c>
      <c r="Y73" s="100" t="s">
        <v>89</v>
      </c>
    </row>
    <row r="74" spans="1:25" ht="27.75" customHeight="1" x14ac:dyDescent="0.25">
      <c r="A74" s="119" t="s">
        <v>38</v>
      </c>
      <c r="B74" s="119" t="s">
        <v>39</v>
      </c>
      <c r="C74" s="127" t="s">
        <v>562</v>
      </c>
      <c r="D74" s="119" t="s">
        <v>563</v>
      </c>
      <c r="E74" s="129" t="s">
        <v>653</v>
      </c>
      <c r="F74" s="119" t="s">
        <v>171</v>
      </c>
      <c r="G74" s="133" t="s">
        <v>770</v>
      </c>
      <c r="H74" s="132" t="s">
        <v>797</v>
      </c>
      <c r="I74" s="102" t="s">
        <v>173</v>
      </c>
      <c r="J74" s="103" t="s">
        <v>170</v>
      </c>
      <c r="K74" s="101" t="s">
        <v>86</v>
      </c>
      <c r="L74" s="101" t="s">
        <v>86</v>
      </c>
      <c r="M74" s="116" t="s">
        <v>86</v>
      </c>
      <c r="N74" s="116" t="s">
        <v>86</v>
      </c>
      <c r="O74" s="116" t="s">
        <v>86</v>
      </c>
      <c r="P74" s="116" t="s">
        <v>86</v>
      </c>
      <c r="Q74" s="116" t="s">
        <v>86</v>
      </c>
      <c r="R74" s="100" t="s">
        <v>166</v>
      </c>
      <c r="S74" s="99">
        <v>44722</v>
      </c>
      <c r="T74" s="104">
        <v>840</v>
      </c>
      <c r="U74" s="118" t="s">
        <v>552</v>
      </c>
      <c r="V74" s="118" t="s">
        <v>553</v>
      </c>
      <c r="W74" s="119" t="s">
        <v>164</v>
      </c>
      <c r="X74" s="65" t="s">
        <v>118</v>
      </c>
      <c r="Y74" s="100" t="s">
        <v>89</v>
      </c>
    </row>
    <row r="75" spans="1:25" ht="27.75" customHeight="1" x14ac:dyDescent="0.25">
      <c r="A75" s="119" t="s">
        <v>38</v>
      </c>
      <c r="B75" s="119" t="s">
        <v>39</v>
      </c>
      <c r="C75" s="127" t="s">
        <v>562</v>
      </c>
      <c r="D75" s="119" t="s">
        <v>563</v>
      </c>
      <c r="E75" s="129" t="s">
        <v>654</v>
      </c>
      <c r="F75" s="119" t="s">
        <v>172</v>
      </c>
      <c r="G75" s="133" t="s">
        <v>766</v>
      </c>
      <c r="H75" s="132" t="s">
        <v>792</v>
      </c>
      <c r="I75" s="102" t="s">
        <v>174</v>
      </c>
      <c r="J75" s="103" t="s">
        <v>170</v>
      </c>
      <c r="K75" s="101" t="s">
        <v>86</v>
      </c>
      <c r="L75" s="101" t="s">
        <v>86</v>
      </c>
      <c r="M75" s="116" t="s">
        <v>86</v>
      </c>
      <c r="N75" s="116" t="s">
        <v>86</v>
      </c>
      <c r="O75" s="116" t="s">
        <v>86</v>
      </c>
      <c r="P75" s="116" t="s">
        <v>86</v>
      </c>
      <c r="Q75" s="116" t="s">
        <v>86</v>
      </c>
      <c r="R75" s="100" t="s">
        <v>166</v>
      </c>
      <c r="S75" s="99">
        <v>44722</v>
      </c>
      <c r="T75" s="104">
        <v>840</v>
      </c>
      <c r="U75" s="118" t="s">
        <v>552</v>
      </c>
      <c r="V75" s="118" t="s">
        <v>553</v>
      </c>
      <c r="W75" s="119" t="s">
        <v>164</v>
      </c>
      <c r="X75" s="65" t="s">
        <v>118</v>
      </c>
      <c r="Y75" s="100" t="s">
        <v>89</v>
      </c>
    </row>
    <row r="76" spans="1:25" ht="27.75" customHeight="1" x14ac:dyDescent="0.25">
      <c r="A76" s="119" t="s">
        <v>38</v>
      </c>
      <c r="B76" s="119" t="s">
        <v>39</v>
      </c>
      <c r="C76" s="127" t="s">
        <v>562</v>
      </c>
      <c r="D76" s="119" t="s">
        <v>563</v>
      </c>
      <c r="E76" s="129" t="s">
        <v>655</v>
      </c>
      <c r="F76" s="119" t="s">
        <v>176</v>
      </c>
      <c r="G76" s="133" t="s">
        <v>747</v>
      </c>
      <c r="H76" s="137" t="s">
        <v>776</v>
      </c>
      <c r="I76" s="102" t="s">
        <v>95</v>
      </c>
      <c r="J76" s="103" t="s">
        <v>177</v>
      </c>
      <c r="K76" s="101" t="s">
        <v>86</v>
      </c>
      <c r="L76" s="101" t="s">
        <v>86</v>
      </c>
      <c r="M76" s="116" t="s">
        <v>86</v>
      </c>
      <c r="N76" s="116" t="s">
        <v>86</v>
      </c>
      <c r="O76" s="116" t="s">
        <v>86</v>
      </c>
      <c r="P76" s="116" t="s">
        <v>86</v>
      </c>
      <c r="Q76" s="116" t="s">
        <v>86</v>
      </c>
      <c r="R76" s="100" t="s">
        <v>175</v>
      </c>
      <c r="S76" s="99">
        <v>44722</v>
      </c>
      <c r="T76" s="104">
        <v>2600</v>
      </c>
      <c r="U76" s="118" t="s">
        <v>552</v>
      </c>
      <c r="V76" s="118" t="s">
        <v>553</v>
      </c>
      <c r="W76" s="119" t="s">
        <v>164</v>
      </c>
      <c r="X76" s="65" t="s">
        <v>118</v>
      </c>
      <c r="Y76" s="100" t="s">
        <v>89</v>
      </c>
    </row>
    <row r="77" spans="1:25" ht="27.75" customHeight="1" x14ac:dyDescent="0.25">
      <c r="A77" s="119" t="s">
        <v>38</v>
      </c>
      <c r="B77" s="119" t="s">
        <v>39</v>
      </c>
      <c r="C77" s="127" t="s">
        <v>562</v>
      </c>
      <c r="D77" s="119" t="s">
        <v>563</v>
      </c>
      <c r="E77" s="129" t="s">
        <v>656</v>
      </c>
      <c r="F77" s="119" t="s">
        <v>272</v>
      </c>
      <c r="G77" s="135" t="s">
        <v>758</v>
      </c>
      <c r="H77" s="134" t="s">
        <v>785</v>
      </c>
      <c r="I77" s="102" t="s">
        <v>147</v>
      </c>
      <c r="J77" s="103" t="s">
        <v>86</v>
      </c>
      <c r="K77" s="101" t="s">
        <v>86</v>
      </c>
      <c r="L77" s="101" t="s">
        <v>86</v>
      </c>
      <c r="M77" s="116" t="s">
        <v>86</v>
      </c>
      <c r="N77" s="116" t="s">
        <v>86</v>
      </c>
      <c r="O77" s="116" t="s">
        <v>86</v>
      </c>
      <c r="P77" s="116" t="s">
        <v>86</v>
      </c>
      <c r="Q77" s="116" t="s">
        <v>86</v>
      </c>
      <c r="R77" s="100" t="s">
        <v>271</v>
      </c>
      <c r="S77" s="99">
        <v>44722</v>
      </c>
      <c r="T77" s="104">
        <v>700</v>
      </c>
      <c r="U77" s="118" t="s">
        <v>552</v>
      </c>
      <c r="V77" s="118" t="s">
        <v>553</v>
      </c>
      <c r="W77" s="119" t="s">
        <v>164</v>
      </c>
      <c r="X77" s="65" t="s">
        <v>118</v>
      </c>
      <c r="Y77" s="100" t="s">
        <v>89</v>
      </c>
    </row>
    <row r="78" spans="1:25" ht="27.75" customHeight="1" x14ac:dyDescent="0.25">
      <c r="A78" s="119" t="s">
        <v>38</v>
      </c>
      <c r="B78" s="119" t="s">
        <v>39</v>
      </c>
      <c r="C78" s="127" t="s">
        <v>562</v>
      </c>
      <c r="D78" s="119" t="s">
        <v>563</v>
      </c>
      <c r="E78" s="129" t="s">
        <v>657</v>
      </c>
      <c r="F78" s="119" t="s">
        <v>273</v>
      </c>
      <c r="G78" s="133" t="s">
        <v>748</v>
      </c>
      <c r="H78" s="132" t="s">
        <v>777</v>
      </c>
      <c r="I78" s="102" t="s">
        <v>88</v>
      </c>
      <c r="J78" s="103" t="s">
        <v>86</v>
      </c>
      <c r="K78" s="101" t="s">
        <v>86</v>
      </c>
      <c r="L78" s="101" t="s">
        <v>86</v>
      </c>
      <c r="M78" s="116" t="s">
        <v>86</v>
      </c>
      <c r="N78" s="116" t="s">
        <v>86</v>
      </c>
      <c r="O78" s="116" t="s">
        <v>86</v>
      </c>
      <c r="P78" s="116" t="s">
        <v>86</v>
      </c>
      <c r="Q78" s="116" t="s">
        <v>86</v>
      </c>
      <c r="R78" s="100" t="s">
        <v>271</v>
      </c>
      <c r="S78" s="99">
        <v>44722</v>
      </c>
      <c r="T78" s="104">
        <v>700</v>
      </c>
      <c r="U78" s="118" t="s">
        <v>552</v>
      </c>
      <c r="V78" s="118" t="s">
        <v>553</v>
      </c>
      <c r="W78" s="119" t="s">
        <v>164</v>
      </c>
      <c r="X78" s="65" t="s">
        <v>118</v>
      </c>
      <c r="Y78" s="100" t="s">
        <v>89</v>
      </c>
    </row>
    <row r="79" spans="1:25" ht="27.75" customHeight="1" x14ac:dyDescent="0.25">
      <c r="A79" s="119" t="s">
        <v>38</v>
      </c>
      <c r="B79" s="119" t="s">
        <v>39</v>
      </c>
      <c r="C79" s="127" t="s">
        <v>562</v>
      </c>
      <c r="D79" s="119" t="s">
        <v>563</v>
      </c>
      <c r="E79" s="129" t="s">
        <v>658</v>
      </c>
      <c r="F79" s="119" t="s">
        <v>297</v>
      </c>
      <c r="G79" s="133" t="s">
        <v>768</v>
      </c>
      <c r="H79" s="132" t="s">
        <v>794</v>
      </c>
      <c r="I79" s="102" t="s">
        <v>218</v>
      </c>
      <c r="J79" s="103" t="s">
        <v>86</v>
      </c>
      <c r="K79" s="101" t="s">
        <v>86</v>
      </c>
      <c r="L79" s="101" t="s">
        <v>86</v>
      </c>
      <c r="M79" s="116" t="s">
        <v>86</v>
      </c>
      <c r="N79" s="116" t="s">
        <v>86</v>
      </c>
      <c r="O79" s="116" t="s">
        <v>86</v>
      </c>
      <c r="P79" s="116" t="s">
        <v>86</v>
      </c>
      <c r="Q79" s="116" t="s">
        <v>86</v>
      </c>
      <c r="R79" s="100" t="s">
        <v>298</v>
      </c>
      <c r="S79" s="99">
        <v>44694</v>
      </c>
      <c r="T79" s="104">
        <v>12243.01</v>
      </c>
      <c r="U79" s="118" t="s">
        <v>552</v>
      </c>
      <c r="V79" s="118" t="s">
        <v>553</v>
      </c>
      <c r="W79" s="119" t="s">
        <v>296</v>
      </c>
      <c r="X79" s="65" t="s">
        <v>118</v>
      </c>
      <c r="Y79" s="100" t="s">
        <v>241</v>
      </c>
    </row>
    <row r="80" spans="1:25" ht="27.75" customHeight="1" x14ac:dyDescent="0.25">
      <c r="A80" s="119" t="s">
        <v>44</v>
      </c>
      <c r="B80" s="119" t="s">
        <v>45</v>
      </c>
      <c r="C80" s="127" t="s">
        <v>562</v>
      </c>
      <c r="D80" s="119" t="s">
        <v>563</v>
      </c>
      <c r="E80" s="129" t="s">
        <v>659</v>
      </c>
      <c r="F80" s="119" t="s">
        <v>276</v>
      </c>
      <c r="G80" s="133" t="s">
        <v>755</v>
      </c>
      <c r="H80" s="132" t="s">
        <v>798</v>
      </c>
      <c r="I80" s="102" t="s">
        <v>278</v>
      </c>
      <c r="J80" s="103" t="s">
        <v>86</v>
      </c>
      <c r="K80" s="101" t="s">
        <v>86</v>
      </c>
      <c r="L80" s="101" t="s">
        <v>86</v>
      </c>
      <c r="M80" s="116" t="s">
        <v>86</v>
      </c>
      <c r="N80" s="116" t="s">
        <v>86</v>
      </c>
      <c r="O80" s="116" t="s">
        <v>86</v>
      </c>
      <c r="P80" s="116" t="s">
        <v>86</v>
      </c>
      <c r="Q80" s="116" t="s">
        <v>86</v>
      </c>
      <c r="R80" s="100" t="s">
        <v>277</v>
      </c>
      <c r="S80" s="99">
        <v>44736</v>
      </c>
      <c r="T80" s="104">
        <v>14998.8</v>
      </c>
      <c r="U80" s="118" t="s">
        <v>552</v>
      </c>
      <c r="V80" s="118" t="s">
        <v>553</v>
      </c>
      <c r="W80" s="119" t="s">
        <v>275</v>
      </c>
      <c r="X80" s="65" t="s">
        <v>118</v>
      </c>
      <c r="Y80" s="100" t="s">
        <v>137</v>
      </c>
    </row>
    <row r="81" spans="1:25" ht="27.75" customHeight="1" x14ac:dyDescent="0.25">
      <c r="A81" s="119" t="s">
        <v>44</v>
      </c>
      <c r="B81" s="119" t="s">
        <v>45</v>
      </c>
      <c r="C81" s="127" t="s">
        <v>562</v>
      </c>
      <c r="D81" s="119" t="s">
        <v>563</v>
      </c>
      <c r="E81" s="129" t="s">
        <v>660</v>
      </c>
      <c r="F81" s="119" t="s">
        <v>280</v>
      </c>
      <c r="G81" s="133" t="s">
        <v>755</v>
      </c>
      <c r="H81" s="138" t="s">
        <v>783</v>
      </c>
      <c r="I81" s="102" t="s">
        <v>282</v>
      </c>
      <c r="J81" s="103" t="s">
        <v>86</v>
      </c>
      <c r="K81" s="101" t="s">
        <v>86</v>
      </c>
      <c r="L81" s="101" t="s">
        <v>86</v>
      </c>
      <c r="M81" s="116" t="s">
        <v>86</v>
      </c>
      <c r="N81" s="116" t="s">
        <v>86</v>
      </c>
      <c r="O81" s="116" t="s">
        <v>86</v>
      </c>
      <c r="P81" s="116" t="s">
        <v>86</v>
      </c>
      <c r="Q81" s="116" t="s">
        <v>86</v>
      </c>
      <c r="R81" s="100" t="s">
        <v>281</v>
      </c>
      <c r="S81" s="99">
        <v>44707</v>
      </c>
      <c r="T81" s="104">
        <v>3201.6</v>
      </c>
      <c r="U81" s="118" t="s">
        <v>552</v>
      </c>
      <c r="V81" s="118" t="s">
        <v>553</v>
      </c>
      <c r="W81" s="119" t="s">
        <v>279</v>
      </c>
      <c r="X81" s="65" t="s">
        <v>118</v>
      </c>
      <c r="Y81" s="100" t="s">
        <v>137</v>
      </c>
    </row>
    <row r="82" spans="1:25" ht="27.75" customHeight="1" x14ac:dyDescent="0.25">
      <c r="A82" s="119" t="s">
        <v>44</v>
      </c>
      <c r="B82" s="119" t="s">
        <v>45</v>
      </c>
      <c r="C82" s="127" t="s">
        <v>562</v>
      </c>
      <c r="D82" s="119" t="s">
        <v>563</v>
      </c>
      <c r="E82" s="129" t="s">
        <v>661</v>
      </c>
      <c r="F82" s="119" t="s">
        <v>330</v>
      </c>
      <c r="G82" s="133" t="s">
        <v>762</v>
      </c>
      <c r="H82" s="132" t="s">
        <v>790</v>
      </c>
      <c r="I82" s="102" t="s">
        <v>222</v>
      </c>
      <c r="J82" s="103" t="s">
        <v>86</v>
      </c>
      <c r="K82" s="101" t="s">
        <v>86</v>
      </c>
      <c r="L82" s="101" t="s">
        <v>86</v>
      </c>
      <c r="M82" s="116" t="s">
        <v>86</v>
      </c>
      <c r="N82" s="116" t="s">
        <v>86</v>
      </c>
      <c r="O82" s="116" t="s">
        <v>86</v>
      </c>
      <c r="P82" s="116" t="s">
        <v>86</v>
      </c>
      <c r="Q82" s="116" t="s">
        <v>86</v>
      </c>
      <c r="R82" s="100" t="s">
        <v>299</v>
      </c>
      <c r="S82" s="99">
        <v>44694</v>
      </c>
      <c r="T82" s="104">
        <v>5978.99</v>
      </c>
      <c r="U82" s="118" t="s">
        <v>552</v>
      </c>
      <c r="V82" s="118" t="s">
        <v>553</v>
      </c>
      <c r="W82" s="119" t="s">
        <v>296</v>
      </c>
      <c r="X82" s="65" t="s">
        <v>118</v>
      </c>
      <c r="Y82" s="100" t="s">
        <v>241</v>
      </c>
    </row>
    <row r="83" spans="1:25" ht="27.75" customHeight="1" x14ac:dyDescent="0.25">
      <c r="A83" s="119" t="s">
        <v>52</v>
      </c>
      <c r="B83" s="119" t="s">
        <v>53</v>
      </c>
      <c r="C83" s="127" t="s">
        <v>562</v>
      </c>
      <c r="D83" s="119" t="s">
        <v>563</v>
      </c>
      <c r="E83" s="129" t="s">
        <v>662</v>
      </c>
      <c r="F83" s="119" t="s">
        <v>228</v>
      </c>
      <c r="G83" s="133" t="s">
        <v>751</v>
      </c>
      <c r="H83" s="134" t="s">
        <v>779</v>
      </c>
      <c r="I83" s="102" t="s">
        <v>91</v>
      </c>
      <c r="J83" s="103" t="s">
        <v>230</v>
      </c>
      <c r="K83" s="101" t="s">
        <v>231</v>
      </c>
      <c r="L83" s="101" t="s">
        <v>232</v>
      </c>
      <c r="M83" s="116"/>
      <c r="N83" s="116"/>
      <c r="O83" s="116"/>
      <c r="P83" s="116" t="s">
        <v>86</v>
      </c>
      <c r="Q83" s="116" t="s">
        <v>86</v>
      </c>
      <c r="R83" s="100">
        <v>53002</v>
      </c>
      <c r="S83" s="99">
        <v>44658</v>
      </c>
      <c r="T83" s="104">
        <v>165000</v>
      </c>
      <c r="U83" s="118" t="s">
        <v>552</v>
      </c>
      <c r="V83" s="118" t="s">
        <v>553</v>
      </c>
      <c r="W83" s="119" t="s">
        <v>227</v>
      </c>
      <c r="X83" s="65" t="s">
        <v>118</v>
      </c>
      <c r="Y83" s="100" t="s">
        <v>229</v>
      </c>
    </row>
    <row r="84" spans="1:25" ht="27.75" customHeight="1" x14ac:dyDescent="0.25">
      <c r="A84" s="119" t="s">
        <v>52</v>
      </c>
      <c r="B84" s="119" t="s">
        <v>53</v>
      </c>
      <c r="C84" s="127" t="s">
        <v>562</v>
      </c>
      <c r="D84" s="119" t="s">
        <v>563</v>
      </c>
      <c r="E84" s="129" t="s">
        <v>663</v>
      </c>
      <c r="F84" s="119" t="s">
        <v>254</v>
      </c>
      <c r="G84" s="133" t="s">
        <v>768</v>
      </c>
      <c r="H84" s="132" t="s">
        <v>794</v>
      </c>
      <c r="I84" s="102" t="s">
        <v>218</v>
      </c>
      <c r="J84" s="103" t="s">
        <v>235</v>
      </c>
      <c r="K84" s="101" t="s">
        <v>236</v>
      </c>
      <c r="L84" s="101" t="s">
        <v>237</v>
      </c>
      <c r="M84" s="116"/>
      <c r="N84" s="116"/>
      <c r="O84" s="116"/>
      <c r="P84" s="116" t="s">
        <v>86</v>
      </c>
      <c r="Q84" s="116" t="s">
        <v>86</v>
      </c>
      <c r="R84" s="100">
        <v>4715</v>
      </c>
      <c r="S84" s="99">
        <v>44658</v>
      </c>
      <c r="T84" s="104">
        <v>25000</v>
      </c>
      <c r="U84" s="118" t="s">
        <v>552</v>
      </c>
      <c r="V84" s="118" t="s">
        <v>553</v>
      </c>
      <c r="W84" s="119" t="s">
        <v>233</v>
      </c>
      <c r="X84" s="65" t="s">
        <v>118</v>
      </c>
      <c r="Y84" s="100" t="s">
        <v>234</v>
      </c>
    </row>
    <row r="85" spans="1:25" ht="27.75" customHeight="1" x14ac:dyDescent="0.25">
      <c r="A85" s="119" t="s">
        <v>52</v>
      </c>
      <c r="B85" s="119" t="s">
        <v>53</v>
      </c>
      <c r="C85" s="127" t="s">
        <v>562</v>
      </c>
      <c r="D85" s="119" t="s">
        <v>563</v>
      </c>
      <c r="E85" s="129" t="s">
        <v>664</v>
      </c>
      <c r="F85" s="119" t="s">
        <v>239</v>
      </c>
      <c r="G85" s="133" t="s">
        <v>762</v>
      </c>
      <c r="H85" s="132" t="s">
        <v>790</v>
      </c>
      <c r="I85" s="102" t="s">
        <v>149</v>
      </c>
      <c r="J85" s="103" t="s">
        <v>242</v>
      </c>
      <c r="K85" s="101" t="s">
        <v>243</v>
      </c>
      <c r="L85" s="101" t="s">
        <v>244</v>
      </c>
      <c r="M85" s="116"/>
      <c r="N85" s="116"/>
      <c r="O85" s="116"/>
      <c r="P85" s="116" t="s">
        <v>86</v>
      </c>
      <c r="Q85" s="116" t="s">
        <v>86</v>
      </c>
      <c r="R85" s="100" t="s">
        <v>240</v>
      </c>
      <c r="S85" s="99">
        <v>44680</v>
      </c>
      <c r="T85" s="104">
        <v>165000</v>
      </c>
      <c r="U85" s="118" t="s">
        <v>552</v>
      </c>
      <c r="V85" s="118" t="s">
        <v>553</v>
      </c>
      <c r="W85" s="119" t="s">
        <v>238</v>
      </c>
      <c r="X85" s="65" t="s">
        <v>118</v>
      </c>
      <c r="Y85" s="100" t="s">
        <v>241</v>
      </c>
    </row>
    <row r="86" spans="1:25" ht="27.75" customHeight="1" x14ac:dyDescent="0.25">
      <c r="A86" s="119" t="s">
        <v>52</v>
      </c>
      <c r="B86" s="119" t="s">
        <v>53</v>
      </c>
      <c r="C86" s="127" t="s">
        <v>562</v>
      </c>
      <c r="D86" s="119" t="s">
        <v>563</v>
      </c>
      <c r="E86" s="129" t="s">
        <v>665</v>
      </c>
      <c r="F86" s="119" t="s">
        <v>246</v>
      </c>
      <c r="G86" s="133" t="s">
        <v>752</v>
      </c>
      <c r="H86" s="134" t="s">
        <v>780</v>
      </c>
      <c r="I86" s="102" t="s">
        <v>251</v>
      </c>
      <c r="J86" s="103" t="s">
        <v>248</v>
      </c>
      <c r="K86" s="101" t="s">
        <v>249</v>
      </c>
      <c r="L86" s="101" t="s">
        <v>250</v>
      </c>
      <c r="M86" s="116"/>
      <c r="N86" s="116"/>
      <c r="O86" s="116"/>
      <c r="P86" s="116" t="s">
        <v>86</v>
      </c>
      <c r="Q86" s="116" t="s">
        <v>86</v>
      </c>
      <c r="R86" s="100" t="s">
        <v>247</v>
      </c>
      <c r="S86" s="99">
        <v>44680</v>
      </c>
      <c r="T86" s="104">
        <v>145000</v>
      </c>
      <c r="U86" s="118" t="s">
        <v>552</v>
      </c>
      <c r="V86" s="118" t="s">
        <v>553</v>
      </c>
      <c r="W86" s="119" t="s">
        <v>245</v>
      </c>
      <c r="X86" s="65" t="s">
        <v>118</v>
      </c>
      <c r="Y86" s="100" t="s">
        <v>241</v>
      </c>
    </row>
    <row r="87" spans="1:25" ht="27.75" customHeight="1" x14ac:dyDescent="0.25">
      <c r="A87" s="119" t="s">
        <v>52</v>
      </c>
      <c r="B87" s="119" t="s">
        <v>53</v>
      </c>
      <c r="C87" s="127" t="s">
        <v>562</v>
      </c>
      <c r="D87" s="119" t="s">
        <v>563</v>
      </c>
      <c r="E87" s="129" t="s">
        <v>663</v>
      </c>
      <c r="F87" s="119" t="s">
        <v>253</v>
      </c>
      <c r="G87" s="133" t="s">
        <v>768</v>
      </c>
      <c r="H87" s="132" t="s">
        <v>794</v>
      </c>
      <c r="I87" s="102" t="s">
        <v>218</v>
      </c>
      <c r="J87" s="103" t="s">
        <v>235</v>
      </c>
      <c r="K87" s="101" t="s">
        <v>236</v>
      </c>
      <c r="L87" s="101" t="s">
        <v>237</v>
      </c>
      <c r="M87" s="116" t="s">
        <v>86</v>
      </c>
      <c r="N87" s="116" t="s">
        <v>86</v>
      </c>
      <c r="O87" s="116" t="s">
        <v>86</v>
      </c>
      <c r="P87" s="116" t="s">
        <v>86</v>
      </c>
      <c r="Q87" s="116" t="s">
        <v>86</v>
      </c>
      <c r="R87" s="100">
        <v>4848</v>
      </c>
      <c r="S87" s="99">
        <v>44692</v>
      </c>
      <c r="T87" s="104">
        <v>547100</v>
      </c>
      <c r="U87" s="118" t="s">
        <v>552</v>
      </c>
      <c r="V87" s="118" t="s">
        <v>553</v>
      </c>
      <c r="W87" s="119" t="s">
        <v>252</v>
      </c>
      <c r="X87" s="65" t="s">
        <v>118</v>
      </c>
      <c r="Y87" s="100" t="s">
        <v>234</v>
      </c>
    </row>
    <row r="88" spans="1:25" ht="27.75" customHeight="1" x14ac:dyDescent="0.25">
      <c r="A88" s="119" t="s">
        <v>64</v>
      </c>
      <c r="B88" s="119" t="s">
        <v>65</v>
      </c>
      <c r="C88" s="127" t="s">
        <v>562</v>
      </c>
      <c r="D88" s="119" t="s">
        <v>563</v>
      </c>
      <c r="E88" s="129" t="s">
        <v>666</v>
      </c>
      <c r="F88" s="119" t="s">
        <v>317</v>
      </c>
      <c r="G88" s="133" t="s">
        <v>762</v>
      </c>
      <c r="H88" s="132" t="s">
        <v>790</v>
      </c>
      <c r="I88" s="102" t="s">
        <v>149</v>
      </c>
      <c r="J88" s="103" t="s">
        <v>318</v>
      </c>
      <c r="K88" s="101" t="s">
        <v>86</v>
      </c>
      <c r="L88" s="101" t="s">
        <v>86</v>
      </c>
      <c r="M88" s="116" t="s">
        <v>86</v>
      </c>
      <c r="N88" s="116" t="s">
        <v>86</v>
      </c>
      <c r="O88" s="116" t="s">
        <v>86</v>
      </c>
      <c r="P88" s="116" t="s">
        <v>86</v>
      </c>
      <c r="Q88" s="116" t="s">
        <v>86</v>
      </c>
      <c r="R88" s="100">
        <v>2734</v>
      </c>
      <c r="S88" s="99">
        <v>44725</v>
      </c>
      <c r="T88" s="104">
        <v>4090</v>
      </c>
      <c r="U88" s="118" t="s">
        <v>552</v>
      </c>
      <c r="V88" s="118" t="s">
        <v>553</v>
      </c>
      <c r="W88" s="119" t="s">
        <v>316</v>
      </c>
      <c r="X88" s="65" t="s">
        <v>118</v>
      </c>
      <c r="Y88" s="100" t="s">
        <v>302</v>
      </c>
    </row>
    <row r="89" spans="1:25" ht="27.75" customHeight="1" x14ac:dyDescent="0.25">
      <c r="A89" s="119" t="s">
        <v>70</v>
      </c>
      <c r="B89" s="119" t="s">
        <v>71</v>
      </c>
      <c r="C89" s="127" t="s">
        <v>562</v>
      </c>
      <c r="D89" s="119" t="s">
        <v>563</v>
      </c>
      <c r="E89" s="129" t="s">
        <v>667</v>
      </c>
      <c r="F89" s="119" t="s">
        <v>214</v>
      </c>
      <c r="G89" s="133" t="s">
        <v>768</v>
      </c>
      <c r="H89" s="132" t="s">
        <v>794</v>
      </c>
      <c r="I89" s="102" t="s">
        <v>218</v>
      </c>
      <c r="J89" s="103" t="s">
        <v>216</v>
      </c>
      <c r="K89" s="101" t="s">
        <v>217</v>
      </c>
      <c r="L89" s="101" t="s">
        <v>86</v>
      </c>
      <c r="M89" s="116" t="s">
        <v>86</v>
      </c>
      <c r="N89" s="116" t="s">
        <v>86</v>
      </c>
      <c r="O89" s="116" t="s">
        <v>86</v>
      </c>
      <c r="P89" s="116" t="s">
        <v>86</v>
      </c>
      <c r="Q89" s="116" t="s">
        <v>86</v>
      </c>
      <c r="R89" s="100" t="s">
        <v>215</v>
      </c>
      <c r="S89" s="99">
        <v>44682</v>
      </c>
      <c r="T89" s="104">
        <v>8436</v>
      </c>
      <c r="U89" s="118" t="s">
        <v>552</v>
      </c>
      <c r="V89" s="118" t="s">
        <v>553</v>
      </c>
      <c r="W89" s="119" t="s">
        <v>213</v>
      </c>
      <c r="X89" s="65" t="s">
        <v>118</v>
      </c>
      <c r="Y89" s="100" t="s">
        <v>114</v>
      </c>
    </row>
    <row r="90" spans="1:25" ht="27.75" customHeight="1" x14ac:dyDescent="0.25">
      <c r="A90" s="119" t="s">
        <v>74</v>
      </c>
      <c r="B90" s="119" t="s">
        <v>75</v>
      </c>
      <c r="C90" s="127" t="s">
        <v>562</v>
      </c>
      <c r="D90" s="119" t="s">
        <v>563</v>
      </c>
      <c r="E90" s="129" t="s">
        <v>668</v>
      </c>
      <c r="F90" s="119" t="s">
        <v>284</v>
      </c>
      <c r="G90" s="133" t="s">
        <v>771</v>
      </c>
      <c r="H90" s="137" t="s">
        <v>799</v>
      </c>
      <c r="I90" s="102" t="s">
        <v>288</v>
      </c>
      <c r="J90" s="103" t="s">
        <v>321</v>
      </c>
      <c r="K90" s="101" t="s">
        <v>86</v>
      </c>
      <c r="L90" s="101" t="s">
        <v>86</v>
      </c>
      <c r="M90" s="116" t="s">
        <v>86</v>
      </c>
      <c r="N90" s="116" t="s">
        <v>86</v>
      </c>
      <c r="O90" s="116" t="s">
        <v>86</v>
      </c>
      <c r="P90" s="116" t="s">
        <v>86</v>
      </c>
      <c r="Q90" s="116" t="s">
        <v>86</v>
      </c>
      <c r="R90" s="100">
        <v>1042</v>
      </c>
      <c r="S90" s="99">
        <v>44712</v>
      </c>
      <c r="T90" s="104">
        <v>16936</v>
      </c>
      <c r="U90" s="118" t="s">
        <v>552</v>
      </c>
      <c r="V90" s="118" t="s">
        <v>553</v>
      </c>
      <c r="W90" s="119" t="s">
        <v>283</v>
      </c>
      <c r="X90" s="65" t="s">
        <v>118</v>
      </c>
      <c r="Y90" s="100" t="s">
        <v>285</v>
      </c>
    </row>
    <row r="91" spans="1:25" ht="27.75" customHeight="1" x14ac:dyDescent="0.25">
      <c r="A91" s="119" t="s">
        <v>74</v>
      </c>
      <c r="B91" s="119" t="s">
        <v>75</v>
      </c>
      <c r="C91" s="127" t="s">
        <v>562</v>
      </c>
      <c r="D91" s="119" t="s">
        <v>563</v>
      </c>
      <c r="E91" s="129" t="s">
        <v>669</v>
      </c>
      <c r="F91" s="119" t="s">
        <v>287</v>
      </c>
      <c r="G91" s="133" t="s">
        <v>762</v>
      </c>
      <c r="H91" s="132" t="s">
        <v>790</v>
      </c>
      <c r="I91" s="102" t="s">
        <v>149</v>
      </c>
      <c r="J91" s="103" t="s">
        <v>86</v>
      </c>
      <c r="K91" s="101" t="s">
        <v>86</v>
      </c>
      <c r="L91" s="101" t="s">
        <v>86</v>
      </c>
      <c r="M91" s="116" t="s">
        <v>86</v>
      </c>
      <c r="N91" s="116" t="s">
        <v>86</v>
      </c>
      <c r="O91" s="116" t="s">
        <v>86</v>
      </c>
      <c r="P91" s="116" t="s">
        <v>86</v>
      </c>
      <c r="Q91" s="116" t="s">
        <v>86</v>
      </c>
      <c r="R91" s="100">
        <v>1028</v>
      </c>
      <c r="S91" s="99">
        <v>44669</v>
      </c>
      <c r="T91" s="104">
        <v>3055</v>
      </c>
      <c r="U91" s="118" t="s">
        <v>552</v>
      </c>
      <c r="V91" s="118" t="s">
        <v>553</v>
      </c>
      <c r="W91" s="119" t="s">
        <v>286</v>
      </c>
      <c r="X91" s="65" t="s">
        <v>118</v>
      </c>
      <c r="Y91" s="100" t="s">
        <v>285</v>
      </c>
    </row>
    <row r="92" spans="1:25" ht="27.75" customHeight="1" x14ac:dyDescent="0.25">
      <c r="A92" s="119" t="s">
        <v>74</v>
      </c>
      <c r="B92" s="119" t="s">
        <v>75</v>
      </c>
      <c r="C92" s="127" t="s">
        <v>562</v>
      </c>
      <c r="D92" s="119" t="s">
        <v>563</v>
      </c>
      <c r="E92" s="129" t="s">
        <v>670</v>
      </c>
      <c r="F92" s="119" t="s">
        <v>287</v>
      </c>
      <c r="G92" s="133" t="s">
        <v>762</v>
      </c>
      <c r="H92" s="132" t="s">
        <v>790</v>
      </c>
      <c r="I92" s="102" t="s">
        <v>149</v>
      </c>
      <c r="J92" s="103" t="s">
        <v>86</v>
      </c>
      <c r="K92" s="101" t="s">
        <v>86</v>
      </c>
      <c r="L92" s="101" t="s">
        <v>86</v>
      </c>
      <c r="M92" s="116" t="s">
        <v>86</v>
      </c>
      <c r="N92" s="116" t="s">
        <v>86</v>
      </c>
      <c r="O92" s="116" t="s">
        <v>86</v>
      </c>
      <c r="P92" s="116" t="s">
        <v>86</v>
      </c>
      <c r="Q92" s="116" t="s">
        <v>86</v>
      </c>
      <c r="R92" s="100">
        <v>1035</v>
      </c>
      <c r="S92" s="99">
        <v>44698</v>
      </c>
      <c r="T92" s="104">
        <v>3055</v>
      </c>
      <c r="U92" s="118" t="s">
        <v>552</v>
      </c>
      <c r="V92" s="118" t="s">
        <v>553</v>
      </c>
      <c r="W92" s="119" t="s">
        <v>329</v>
      </c>
      <c r="X92" s="65" t="s">
        <v>118</v>
      </c>
      <c r="Y92" s="100" t="s">
        <v>285</v>
      </c>
    </row>
    <row r="93" spans="1:25" ht="27.75" customHeight="1" x14ac:dyDescent="0.25">
      <c r="A93" s="119" t="s">
        <v>74</v>
      </c>
      <c r="B93" s="119" t="s">
        <v>75</v>
      </c>
      <c r="C93" s="127" t="s">
        <v>562</v>
      </c>
      <c r="D93" s="119" t="s">
        <v>563</v>
      </c>
      <c r="E93" s="129" t="s">
        <v>671</v>
      </c>
      <c r="F93" s="119" t="s">
        <v>301</v>
      </c>
      <c r="G93" s="133" t="s">
        <v>762</v>
      </c>
      <c r="H93" s="132" t="s">
        <v>790</v>
      </c>
      <c r="I93" s="102" t="s">
        <v>149</v>
      </c>
      <c r="J93" s="103" t="s">
        <v>303</v>
      </c>
      <c r="K93" s="101" t="s">
        <v>304</v>
      </c>
      <c r="L93" s="101" t="s">
        <v>86</v>
      </c>
      <c r="M93" s="116" t="s">
        <v>86</v>
      </c>
      <c r="N93" s="116" t="s">
        <v>86</v>
      </c>
      <c r="O93" s="116" t="s">
        <v>86</v>
      </c>
      <c r="P93" s="116" t="s">
        <v>86</v>
      </c>
      <c r="Q93" s="116" t="s">
        <v>86</v>
      </c>
      <c r="R93" s="100">
        <v>2706</v>
      </c>
      <c r="S93" s="99">
        <v>44678</v>
      </c>
      <c r="T93" s="104">
        <v>2480</v>
      </c>
      <c r="U93" s="118" t="s">
        <v>552</v>
      </c>
      <c r="V93" s="118" t="s">
        <v>553</v>
      </c>
      <c r="W93" s="119" t="s">
        <v>300</v>
      </c>
      <c r="X93" s="65" t="s">
        <v>118</v>
      </c>
      <c r="Y93" s="100" t="s">
        <v>302</v>
      </c>
    </row>
    <row r="94" spans="1:25" ht="27.75" customHeight="1" x14ac:dyDescent="0.25">
      <c r="A94" s="119" t="s">
        <v>74</v>
      </c>
      <c r="B94" s="119" t="s">
        <v>75</v>
      </c>
      <c r="C94" s="127" t="s">
        <v>562</v>
      </c>
      <c r="D94" s="119" t="s">
        <v>563</v>
      </c>
      <c r="E94" s="129" t="s">
        <v>672</v>
      </c>
      <c r="F94" s="119" t="s">
        <v>320</v>
      </c>
      <c r="G94" s="133" t="s">
        <v>762</v>
      </c>
      <c r="H94" s="132" t="s">
        <v>790</v>
      </c>
      <c r="I94" s="102" t="s">
        <v>149</v>
      </c>
      <c r="J94" s="103" t="s">
        <v>321</v>
      </c>
      <c r="K94" s="101" t="s">
        <v>322</v>
      </c>
      <c r="L94" s="101" t="s">
        <v>86</v>
      </c>
      <c r="M94" s="116" t="s">
        <v>86</v>
      </c>
      <c r="N94" s="116" t="s">
        <v>86</v>
      </c>
      <c r="O94" s="116" t="s">
        <v>86</v>
      </c>
      <c r="P94" s="116" t="s">
        <v>86</v>
      </c>
      <c r="Q94" s="116" t="s">
        <v>86</v>
      </c>
      <c r="R94" s="100">
        <v>2734</v>
      </c>
      <c r="S94" s="99">
        <v>44707</v>
      </c>
      <c r="T94" s="104">
        <v>3800</v>
      </c>
      <c r="U94" s="118" t="s">
        <v>552</v>
      </c>
      <c r="V94" s="118" t="s">
        <v>553</v>
      </c>
      <c r="W94" s="119" t="s">
        <v>319</v>
      </c>
      <c r="X94" s="65" t="s">
        <v>118</v>
      </c>
      <c r="Y94" s="100" t="s">
        <v>302</v>
      </c>
    </row>
    <row r="95" spans="1:25" ht="27.75" customHeight="1" x14ac:dyDescent="0.25">
      <c r="A95" s="119" t="s">
        <v>74</v>
      </c>
      <c r="B95" s="119" t="s">
        <v>75</v>
      </c>
      <c r="C95" s="127" t="s">
        <v>562</v>
      </c>
      <c r="D95" s="119" t="s">
        <v>563</v>
      </c>
      <c r="E95" s="129" t="s">
        <v>673</v>
      </c>
      <c r="F95" s="119" t="s">
        <v>323</v>
      </c>
      <c r="G95" s="133" t="s">
        <v>762</v>
      </c>
      <c r="H95" s="132" t="s">
        <v>790</v>
      </c>
      <c r="I95" s="102" t="s">
        <v>149</v>
      </c>
      <c r="J95" s="103" t="s">
        <v>321</v>
      </c>
      <c r="K95" s="101" t="s">
        <v>324</v>
      </c>
      <c r="L95" s="101" t="s">
        <v>86</v>
      </c>
      <c r="M95" s="116" t="s">
        <v>86</v>
      </c>
      <c r="N95" s="116" t="s">
        <v>86</v>
      </c>
      <c r="O95" s="116" t="s">
        <v>86</v>
      </c>
      <c r="P95" s="116" t="s">
        <v>86</v>
      </c>
      <c r="Q95" s="116" t="s">
        <v>86</v>
      </c>
      <c r="R95" s="100">
        <v>2734</v>
      </c>
      <c r="S95" s="99">
        <v>44707</v>
      </c>
      <c r="T95" s="104">
        <v>1850</v>
      </c>
      <c r="U95" s="118" t="s">
        <v>552</v>
      </c>
      <c r="V95" s="118" t="s">
        <v>553</v>
      </c>
      <c r="W95" s="119" t="s">
        <v>319</v>
      </c>
      <c r="X95" s="65" t="s">
        <v>118</v>
      </c>
      <c r="Y95" s="100" t="s">
        <v>302</v>
      </c>
    </row>
    <row r="96" spans="1:25" ht="27.75" customHeight="1" x14ac:dyDescent="0.25">
      <c r="A96" s="119" t="s">
        <v>76</v>
      </c>
      <c r="B96" s="119" t="s">
        <v>77</v>
      </c>
      <c r="C96" s="127" t="s">
        <v>562</v>
      </c>
      <c r="D96" s="119" t="s">
        <v>563</v>
      </c>
      <c r="E96" s="129"/>
      <c r="F96" s="119" t="s">
        <v>220</v>
      </c>
      <c r="G96" s="133" t="s">
        <v>762</v>
      </c>
      <c r="H96" s="132" t="s">
        <v>790</v>
      </c>
      <c r="I96" s="102" t="s">
        <v>222</v>
      </c>
      <c r="J96" s="103" t="s">
        <v>221</v>
      </c>
      <c r="K96" s="101" t="s">
        <v>86</v>
      </c>
      <c r="L96" s="101" t="s">
        <v>86</v>
      </c>
      <c r="M96" s="116" t="s">
        <v>86</v>
      </c>
      <c r="N96" s="116" t="s">
        <v>86</v>
      </c>
      <c r="O96" s="116" t="s">
        <v>86</v>
      </c>
      <c r="P96" s="116" t="s">
        <v>86</v>
      </c>
      <c r="Q96" s="116" t="s">
        <v>86</v>
      </c>
      <c r="R96" s="100">
        <v>6136</v>
      </c>
      <c r="S96" s="99">
        <v>44730</v>
      </c>
      <c r="T96" s="104">
        <v>7400</v>
      </c>
      <c r="U96" s="118" t="s">
        <v>552</v>
      </c>
      <c r="V96" s="118" t="s">
        <v>553</v>
      </c>
      <c r="W96" s="119" t="s">
        <v>219</v>
      </c>
      <c r="X96" s="65" t="s">
        <v>118</v>
      </c>
      <c r="Y96" s="100" t="s">
        <v>308</v>
      </c>
    </row>
    <row r="97" spans="1:25" ht="27.75" customHeight="1" x14ac:dyDescent="0.25">
      <c r="A97" s="119" t="s">
        <v>76</v>
      </c>
      <c r="B97" s="119" t="s">
        <v>77</v>
      </c>
      <c r="C97" s="127" t="s">
        <v>562</v>
      </c>
      <c r="D97" s="119" t="s">
        <v>563</v>
      </c>
      <c r="E97" s="129" t="s">
        <v>674</v>
      </c>
      <c r="F97" s="119" t="s">
        <v>315</v>
      </c>
      <c r="G97" s="133" t="s">
        <v>755</v>
      </c>
      <c r="H97" s="132" t="s">
        <v>798</v>
      </c>
      <c r="I97" s="102" t="s">
        <v>278</v>
      </c>
      <c r="J97" s="103" t="s">
        <v>86</v>
      </c>
      <c r="K97" s="101" t="s">
        <v>86</v>
      </c>
      <c r="L97" s="101" t="s">
        <v>86</v>
      </c>
      <c r="M97" s="116" t="s">
        <v>86</v>
      </c>
      <c r="N97" s="116" t="s">
        <v>86</v>
      </c>
      <c r="O97" s="116" t="s">
        <v>86</v>
      </c>
      <c r="P97" s="116" t="s">
        <v>86</v>
      </c>
      <c r="Q97" s="116" t="s">
        <v>86</v>
      </c>
      <c r="R97" s="100" t="s">
        <v>314</v>
      </c>
      <c r="S97" s="99">
        <v>44672</v>
      </c>
      <c r="T97" s="104">
        <v>8368</v>
      </c>
      <c r="U97" s="118" t="s">
        <v>552</v>
      </c>
      <c r="V97" s="118" t="s">
        <v>553</v>
      </c>
      <c r="W97" s="119" t="s">
        <v>313</v>
      </c>
      <c r="X97" s="65" t="s">
        <v>118</v>
      </c>
      <c r="Y97" s="100" t="s">
        <v>308</v>
      </c>
    </row>
    <row r="98" spans="1:25" ht="27.75" customHeight="1" x14ac:dyDescent="0.25">
      <c r="A98" s="119" t="s">
        <v>76</v>
      </c>
      <c r="B98" s="119" t="s">
        <v>77</v>
      </c>
      <c r="C98" s="127" t="s">
        <v>562</v>
      </c>
      <c r="D98" s="119" t="s">
        <v>563</v>
      </c>
      <c r="E98" s="129" t="s">
        <v>675</v>
      </c>
      <c r="F98" s="119" t="s">
        <v>326</v>
      </c>
      <c r="G98" s="133" t="s">
        <v>770</v>
      </c>
      <c r="H98" s="132" t="s">
        <v>797</v>
      </c>
      <c r="I98" s="102" t="s">
        <v>173</v>
      </c>
      <c r="J98" s="103" t="s">
        <v>86</v>
      </c>
      <c r="K98" s="101" t="s">
        <v>86</v>
      </c>
      <c r="L98" s="101">
        <v>680239</v>
      </c>
      <c r="M98" s="116" t="s">
        <v>86</v>
      </c>
      <c r="N98" s="116" t="s">
        <v>86</v>
      </c>
      <c r="O98" s="116" t="s">
        <v>86</v>
      </c>
      <c r="P98" s="116" t="s">
        <v>86</v>
      </c>
      <c r="Q98" s="116" t="s">
        <v>86</v>
      </c>
      <c r="R98" s="100" t="s">
        <v>327</v>
      </c>
      <c r="S98" s="99">
        <v>44742</v>
      </c>
      <c r="T98" s="104">
        <v>43000.02</v>
      </c>
      <c r="U98" s="118" t="s">
        <v>552</v>
      </c>
      <c r="V98" s="118" t="s">
        <v>553</v>
      </c>
      <c r="W98" s="119" t="s">
        <v>325</v>
      </c>
      <c r="X98" s="65" t="s">
        <v>118</v>
      </c>
      <c r="Y98" s="100" t="s">
        <v>328</v>
      </c>
    </row>
    <row r="99" spans="1:25" ht="27.75" customHeight="1" x14ac:dyDescent="0.25">
      <c r="A99" s="119" t="s">
        <v>76</v>
      </c>
      <c r="B99" s="119" t="s">
        <v>77</v>
      </c>
      <c r="C99" s="127" t="s">
        <v>562</v>
      </c>
      <c r="D99" s="119" t="s">
        <v>563</v>
      </c>
      <c r="E99" s="129" t="s">
        <v>676</v>
      </c>
      <c r="F99" s="119" t="s">
        <v>310</v>
      </c>
      <c r="G99" s="133" t="s">
        <v>770</v>
      </c>
      <c r="H99" s="132" t="s">
        <v>797</v>
      </c>
      <c r="I99" s="102" t="s">
        <v>173</v>
      </c>
      <c r="J99" s="103" t="s">
        <v>242</v>
      </c>
      <c r="K99" s="101" t="s">
        <v>86</v>
      </c>
      <c r="L99" s="101" t="s">
        <v>86</v>
      </c>
      <c r="M99" s="116" t="s">
        <v>86</v>
      </c>
      <c r="N99" s="116" t="s">
        <v>86</v>
      </c>
      <c r="O99" s="116" t="s">
        <v>86</v>
      </c>
      <c r="P99" s="116" t="s">
        <v>86</v>
      </c>
      <c r="Q99" s="116" t="s">
        <v>86</v>
      </c>
      <c r="R99" s="100" t="s">
        <v>311</v>
      </c>
      <c r="S99" s="99">
        <v>44693</v>
      </c>
      <c r="T99" s="104">
        <v>13000</v>
      </c>
      <c r="U99" s="118" t="s">
        <v>552</v>
      </c>
      <c r="V99" s="118" t="s">
        <v>553</v>
      </c>
      <c r="W99" s="119" t="s">
        <v>309</v>
      </c>
      <c r="X99" s="65" t="s">
        <v>118</v>
      </c>
      <c r="Y99" s="100" t="s">
        <v>312</v>
      </c>
    </row>
    <row r="100" spans="1:25" ht="27.75" customHeight="1" x14ac:dyDescent="0.25">
      <c r="A100" s="119" t="s">
        <v>78</v>
      </c>
      <c r="B100" s="119" t="s">
        <v>79</v>
      </c>
      <c r="C100" s="127" t="s">
        <v>562</v>
      </c>
      <c r="D100" s="119" t="s">
        <v>563</v>
      </c>
      <c r="E100" s="131" t="s">
        <v>677</v>
      </c>
      <c r="F100" s="119" t="s">
        <v>306</v>
      </c>
      <c r="G100" s="133" t="s">
        <v>752</v>
      </c>
      <c r="H100" s="134" t="s">
        <v>780</v>
      </c>
      <c r="I100" s="102" t="s">
        <v>101</v>
      </c>
      <c r="J100" s="103" t="s">
        <v>86</v>
      </c>
      <c r="K100" s="101" t="s">
        <v>86</v>
      </c>
      <c r="L100" s="101" t="s">
        <v>86</v>
      </c>
      <c r="M100" s="116" t="s">
        <v>86</v>
      </c>
      <c r="N100" s="116" t="s">
        <v>86</v>
      </c>
      <c r="O100" s="116" t="s">
        <v>86</v>
      </c>
      <c r="P100" s="116" t="s">
        <v>86</v>
      </c>
      <c r="Q100" s="116" t="s">
        <v>86</v>
      </c>
      <c r="R100" s="100">
        <v>1263</v>
      </c>
      <c r="S100" s="99">
        <v>44725</v>
      </c>
      <c r="T100" s="104">
        <v>14302.8</v>
      </c>
      <c r="U100" s="118" t="s">
        <v>552</v>
      </c>
      <c r="V100" s="118" t="s">
        <v>553</v>
      </c>
      <c r="W100" s="119" t="s">
        <v>305</v>
      </c>
      <c r="X100" s="65" t="s">
        <v>118</v>
      </c>
      <c r="Y100" s="100" t="s">
        <v>307</v>
      </c>
    </row>
    <row r="101" spans="1:25" ht="27.75" customHeight="1" x14ac:dyDescent="0.25">
      <c r="A101" s="119" t="s">
        <v>84</v>
      </c>
      <c r="B101" s="119" t="s">
        <v>85</v>
      </c>
      <c r="C101" s="127" t="s">
        <v>562</v>
      </c>
      <c r="D101" s="119" t="s">
        <v>563</v>
      </c>
      <c r="E101" s="129" t="s">
        <v>678</v>
      </c>
      <c r="F101" s="119" t="s">
        <v>262</v>
      </c>
      <c r="G101" s="133" t="s">
        <v>748</v>
      </c>
      <c r="H101" s="132" t="s">
        <v>777</v>
      </c>
      <c r="I101" s="102" t="s">
        <v>88</v>
      </c>
      <c r="J101" s="103" t="s">
        <v>265</v>
      </c>
      <c r="K101" s="101" t="s">
        <v>86</v>
      </c>
      <c r="L101" s="101" t="s">
        <v>86</v>
      </c>
      <c r="M101" s="116" t="s">
        <v>86</v>
      </c>
      <c r="N101" s="116" t="s">
        <v>86</v>
      </c>
      <c r="O101" s="116" t="s">
        <v>86</v>
      </c>
      <c r="P101" s="116" t="s">
        <v>86</v>
      </c>
      <c r="Q101" s="116" t="s">
        <v>86</v>
      </c>
      <c r="R101" s="100" t="s">
        <v>263</v>
      </c>
      <c r="S101" s="99">
        <v>44687</v>
      </c>
      <c r="T101" s="104">
        <v>119612.53</v>
      </c>
      <c r="U101" s="118" t="s">
        <v>552</v>
      </c>
      <c r="V101" s="118" t="s">
        <v>553</v>
      </c>
      <c r="W101" s="119" t="s">
        <v>261</v>
      </c>
      <c r="X101" s="65" t="s">
        <v>118</v>
      </c>
      <c r="Y101" s="100" t="s">
        <v>264</v>
      </c>
    </row>
    <row r="102" spans="1:25" ht="27.75" customHeight="1" x14ac:dyDescent="0.25">
      <c r="A102" s="119" t="s">
        <v>30</v>
      </c>
      <c r="B102" s="119" t="s">
        <v>31</v>
      </c>
      <c r="C102" s="127" t="s">
        <v>562</v>
      </c>
      <c r="D102" s="119" t="s">
        <v>563</v>
      </c>
      <c r="E102" s="129" t="s">
        <v>679</v>
      </c>
      <c r="F102" s="119" t="s">
        <v>332</v>
      </c>
      <c r="G102" s="135" t="s">
        <v>772</v>
      </c>
      <c r="H102" s="134" t="s">
        <v>800</v>
      </c>
      <c r="I102" s="102" t="s">
        <v>334</v>
      </c>
      <c r="J102" s="103" t="s">
        <v>86</v>
      </c>
      <c r="K102" s="101" t="s">
        <v>86</v>
      </c>
      <c r="L102" s="101" t="s">
        <v>86</v>
      </c>
      <c r="M102" s="116" t="s">
        <v>86</v>
      </c>
      <c r="N102" s="116" t="s">
        <v>86</v>
      </c>
      <c r="O102" s="116" t="s">
        <v>86</v>
      </c>
      <c r="P102" s="116" t="s">
        <v>86</v>
      </c>
      <c r="Q102" s="116" t="s">
        <v>86</v>
      </c>
      <c r="R102" s="100" t="s">
        <v>333</v>
      </c>
      <c r="S102" s="99">
        <v>44764</v>
      </c>
      <c r="T102" s="104">
        <v>4500</v>
      </c>
      <c r="U102" s="118" t="s">
        <v>552</v>
      </c>
      <c r="V102" s="118" t="s">
        <v>553</v>
      </c>
      <c r="W102" s="119" t="s">
        <v>331</v>
      </c>
      <c r="X102" s="65" t="s">
        <v>118</v>
      </c>
      <c r="Y102" s="100" t="s">
        <v>89</v>
      </c>
    </row>
    <row r="103" spans="1:25" ht="27.75" customHeight="1" x14ac:dyDescent="0.25">
      <c r="A103" s="119" t="s">
        <v>30</v>
      </c>
      <c r="B103" s="119" t="s">
        <v>31</v>
      </c>
      <c r="C103" s="127" t="s">
        <v>562</v>
      </c>
      <c r="D103" s="119" t="s">
        <v>563</v>
      </c>
      <c r="E103" s="129" t="s">
        <v>680</v>
      </c>
      <c r="F103" s="119" t="s">
        <v>163</v>
      </c>
      <c r="G103" s="133" t="s">
        <v>751</v>
      </c>
      <c r="H103" s="134" t="s">
        <v>779</v>
      </c>
      <c r="I103" s="102" t="s">
        <v>91</v>
      </c>
      <c r="J103" s="103" t="s">
        <v>86</v>
      </c>
      <c r="K103" s="101" t="s">
        <v>86</v>
      </c>
      <c r="L103" s="101" t="s">
        <v>86</v>
      </c>
      <c r="M103" s="116" t="s">
        <v>86</v>
      </c>
      <c r="N103" s="116" t="s">
        <v>86</v>
      </c>
      <c r="O103" s="116" t="s">
        <v>86</v>
      </c>
      <c r="P103" s="116" t="s">
        <v>86</v>
      </c>
      <c r="Q103" s="116" t="s">
        <v>86</v>
      </c>
      <c r="R103" s="100" t="s">
        <v>359</v>
      </c>
      <c r="S103" s="99">
        <v>44771</v>
      </c>
      <c r="T103" s="104">
        <v>2800</v>
      </c>
      <c r="U103" s="118" t="s">
        <v>552</v>
      </c>
      <c r="V103" s="118" t="s">
        <v>553</v>
      </c>
      <c r="W103" s="119" t="s">
        <v>358</v>
      </c>
      <c r="X103" s="65" t="s">
        <v>118</v>
      </c>
      <c r="Y103" s="100" t="s">
        <v>89</v>
      </c>
    </row>
    <row r="104" spans="1:25" ht="27.75" customHeight="1" x14ac:dyDescent="0.25">
      <c r="A104" s="119" t="s">
        <v>30</v>
      </c>
      <c r="B104" s="119" t="s">
        <v>31</v>
      </c>
      <c r="C104" s="127" t="s">
        <v>562</v>
      </c>
      <c r="D104" s="119" t="s">
        <v>563</v>
      </c>
      <c r="E104" s="129" t="s">
        <v>681</v>
      </c>
      <c r="F104" s="119" t="s">
        <v>332</v>
      </c>
      <c r="G104" s="135" t="s">
        <v>758</v>
      </c>
      <c r="H104" s="134" t="s">
        <v>785</v>
      </c>
      <c r="I104" s="102" t="s">
        <v>147</v>
      </c>
      <c r="J104" s="103" t="s">
        <v>86</v>
      </c>
      <c r="K104" s="101" t="s">
        <v>86</v>
      </c>
      <c r="L104" s="101" t="s">
        <v>86</v>
      </c>
      <c r="M104" s="116" t="s">
        <v>86</v>
      </c>
      <c r="N104" s="116" t="s">
        <v>86</v>
      </c>
      <c r="O104" s="116" t="s">
        <v>86</v>
      </c>
      <c r="P104" s="116" t="s">
        <v>86</v>
      </c>
      <c r="Q104" s="116" t="s">
        <v>86</v>
      </c>
      <c r="R104" s="100" t="s">
        <v>359</v>
      </c>
      <c r="S104" s="99">
        <v>44771</v>
      </c>
      <c r="T104" s="104">
        <v>4500</v>
      </c>
      <c r="U104" s="118" t="s">
        <v>552</v>
      </c>
      <c r="V104" s="118" t="s">
        <v>553</v>
      </c>
      <c r="W104" s="119" t="s">
        <v>358</v>
      </c>
      <c r="X104" s="65" t="s">
        <v>118</v>
      </c>
      <c r="Y104" s="100" t="s">
        <v>89</v>
      </c>
    </row>
    <row r="105" spans="1:25" ht="27.75" customHeight="1" x14ac:dyDescent="0.25">
      <c r="A105" s="119" t="s">
        <v>30</v>
      </c>
      <c r="B105" s="119" t="s">
        <v>31</v>
      </c>
      <c r="C105" s="127" t="s">
        <v>562</v>
      </c>
      <c r="D105" s="119" t="s">
        <v>563</v>
      </c>
      <c r="E105" s="129" t="s">
        <v>682</v>
      </c>
      <c r="F105" s="119" t="s">
        <v>360</v>
      </c>
      <c r="G105" s="133" t="s">
        <v>749</v>
      </c>
      <c r="H105" s="132" t="s">
        <v>778</v>
      </c>
      <c r="I105" s="102" t="s">
        <v>90</v>
      </c>
      <c r="J105" s="103" t="s">
        <v>86</v>
      </c>
      <c r="K105" s="101" t="s">
        <v>86</v>
      </c>
      <c r="L105" s="101" t="s">
        <v>86</v>
      </c>
      <c r="M105" s="116" t="s">
        <v>86</v>
      </c>
      <c r="N105" s="116" t="s">
        <v>86</v>
      </c>
      <c r="O105" s="116" t="s">
        <v>86</v>
      </c>
      <c r="P105" s="116" t="s">
        <v>86</v>
      </c>
      <c r="Q105" s="116" t="s">
        <v>86</v>
      </c>
      <c r="R105" s="100" t="s">
        <v>361</v>
      </c>
      <c r="S105" s="99">
        <v>44771</v>
      </c>
      <c r="T105" s="104">
        <v>499.99</v>
      </c>
      <c r="U105" s="118" t="s">
        <v>552</v>
      </c>
      <c r="V105" s="118" t="s">
        <v>553</v>
      </c>
      <c r="W105" s="119" t="s">
        <v>358</v>
      </c>
      <c r="X105" s="65" t="s">
        <v>118</v>
      </c>
      <c r="Y105" s="100" t="s">
        <v>89</v>
      </c>
    </row>
    <row r="106" spans="1:25" ht="27.75" customHeight="1" x14ac:dyDescent="0.25">
      <c r="A106" s="119" t="s">
        <v>30</v>
      </c>
      <c r="B106" s="119" t="s">
        <v>31</v>
      </c>
      <c r="C106" s="127" t="s">
        <v>562</v>
      </c>
      <c r="D106" s="119" t="s">
        <v>563</v>
      </c>
      <c r="E106" s="129" t="s">
        <v>683</v>
      </c>
      <c r="F106" s="119" t="s">
        <v>366</v>
      </c>
      <c r="G106" s="133" t="s">
        <v>770</v>
      </c>
      <c r="H106" s="132" t="s">
        <v>797</v>
      </c>
      <c r="I106" s="102" t="s">
        <v>173</v>
      </c>
      <c r="J106" s="103" t="s">
        <v>86</v>
      </c>
      <c r="K106" s="101" t="s">
        <v>86</v>
      </c>
      <c r="L106" s="101" t="s">
        <v>86</v>
      </c>
      <c r="M106" s="116" t="s">
        <v>86</v>
      </c>
      <c r="N106" s="116" t="s">
        <v>86</v>
      </c>
      <c r="O106" s="116" t="s">
        <v>86</v>
      </c>
      <c r="P106" s="116" t="s">
        <v>86</v>
      </c>
      <c r="Q106" s="116" t="s">
        <v>86</v>
      </c>
      <c r="R106" s="100" t="s">
        <v>363</v>
      </c>
      <c r="S106" s="99">
        <v>44795</v>
      </c>
      <c r="T106" s="104">
        <v>1508</v>
      </c>
      <c r="U106" s="118" t="s">
        <v>552</v>
      </c>
      <c r="V106" s="118" t="s">
        <v>553</v>
      </c>
      <c r="W106" s="119" t="s">
        <v>362</v>
      </c>
      <c r="X106" s="65" t="s">
        <v>118</v>
      </c>
      <c r="Y106" s="100" t="s">
        <v>89</v>
      </c>
    </row>
    <row r="107" spans="1:25" ht="27.75" customHeight="1" x14ac:dyDescent="0.25">
      <c r="A107" s="119" t="s">
        <v>30</v>
      </c>
      <c r="B107" s="119" t="s">
        <v>31</v>
      </c>
      <c r="C107" s="127" t="s">
        <v>562</v>
      </c>
      <c r="D107" s="119" t="s">
        <v>563</v>
      </c>
      <c r="E107" s="129" t="s">
        <v>684</v>
      </c>
      <c r="F107" s="119" t="s">
        <v>141</v>
      </c>
      <c r="G107" s="133" t="s">
        <v>757</v>
      </c>
      <c r="H107" s="132" t="s">
        <v>797</v>
      </c>
      <c r="I107" s="102" t="s">
        <v>173</v>
      </c>
      <c r="J107" s="103" t="s">
        <v>86</v>
      </c>
      <c r="K107" s="101" t="s">
        <v>86</v>
      </c>
      <c r="L107" s="101" t="s">
        <v>86</v>
      </c>
      <c r="M107" s="116" t="s">
        <v>86</v>
      </c>
      <c r="N107" s="116" t="s">
        <v>86</v>
      </c>
      <c r="O107" s="116" t="s">
        <v>86</v>
      </c>
      <c r="P107" s="116" t="s">
        <v>86</v>
      </c>
      <c r="Q107" s="116" t="s">
        <v>86</v>
      </c>
      <c r="R107" s="100" t="s">
        <v>364</v>
      </c>
      <c r="S107" s="99">
        <v>44795</v>
      </c>
      <c r="T107" s="104">
        <v>1700</v>
      </c>
      <c r="U107" s="118" t="s">
        <v>552</v>
      </c>
      <c r="V107" s="118" t="s">
        <v>553</v>
      </c>
      <c r="W107" s="119" t="s">
        <v>362</v>
      </c>
      <c r="X107" s="65" t="s">
        <v>118</v>
      </c>
      <c r="Y107" s="100" t="s">
        <v>89</v>
      </c>
    </row>
    <row r="108" spans="1:25" ht="27.75" customHeight="1" x14ac:dyDescent="0.25">
      <c r="A108" s="119" t="s">
        <v>30</v>
      </c>
      <c r="B108" s="119" t="s">
        <v>31</v>
      </c>
      <c r="C108" s="127" t="s">
        <v>562</v>
      </c>
      <c r="D108" s="119" t="s">
        <v>563</v>
      </c>
      <c r="E108" s="129" t="s">
        <v>685</v>
      </c>
      <c r="F108" s="119" t="s">
        <v>145</v>
      </c>
      <c r="G108" s="133" t="s">
        <v>773</v>
      </c>
      <c r="H108" s="132" t="s">
        <v>801</v>
      </c>
      <c r="I108" s="102" t="s">
        <v>365</v>
      </c>
      <c r="J108" s="103" t="s">
        <v>86</v>
      </c>
      <c r="K108" s="101" t="s">
        <v>86</v>
      </c>
      <c r="L108" s="101" t="s">
        <v>86</v>
      </c>
      <c r="M108" s="116" t="s">
        <v>86</v>
      </c>
      <c r="N108" s="116" t="s">
        <v>86</v>
      </c>
      <c r="O108" s="116" t="s">
        <v>86</v>
      </c>
      <c r="P108" s="116" t="s">
        <v>86</v>
      </c>
      <c r="Q108" s="116" t="s">
        <v>86</v>
      </c>
      <c r="R108" s="100" t="s">
        <v>364</v>
      </c>
      <c r="S108" s="99">
        <v>44795</v>
      </c>
      <c r="T108" s="104">
        <v>3400.01</v>
      </c>
      <c r="U108" s="118" t="s">
        <v>552</v>
      </c>
      <c r="V108" s="118" t="s">
        <v>553</v>
      </c>
      <c r="W108" s="119" t="s">
        <v>362</v>
      </c>
      <c r="X108" s="65" t="s">
        <v>118</v>
      </c>
      <c r="Y108" s="100" t="s">
        <v>89</v>
      </c>
    </row>
    <row r="109" spans="1:25" ht="27.75" customHeight="1" x14ac:dyDescent="0.25">
      <c r="A109" s="119" t="s">
        <v>30</v>
      </c>
      <c r="B109" s="119" t="s">
        <v>31</v>
      </c>
      <c r="C109" s="127" t="s">
        <v>562</v>
      </c>
      <c r="D109" s="119" t="s">
        <v>563</v>
      </c>
      <c r="E109" s="129" t="s">
        <v>686</v>
      </c>
      <c r="F109" s="119" t="s">
        <v>368</v>
      </c>
      <c r="G109" s="133" t="s">
        <v>753</v>
      </c>
      <c r="H109" s="134" t="s">
        <v>781</v>
      </c>
      <c r="I109" s="102" t="s">
        <v>87</v>
      </c>
      <c r="J109" s="103" t="s">
        <v>86</v>
      </c>
      <c r="K109" s="101" t="s">
        <v>86</v>
      </c>
      <c r="L109" s="101" t="s">
        <v>86</v>
      </c>
      <c r="M109" s="116" t="s">
        <v>86</v>
      </c>
      <c r="N109" s="116" t="s">
        <v>86</v>
      </c>
      <c r="O109" s="116" t="s">
        <v>86</v>
      </c>
      <c r="P109" s="116" t="s">
        <v>86</v>
      </c>
      <c r="Q109" s="116" t="s">
        <v>86</v>
      </c>
      <c r="R109" s="100" t="s">
        <v>369</v>
      </c>
      <c r="S109" s="99">
        <v>44804</v>
      </c>
      <c r="T109" s="104">
        <v>5300.01</v>
      </c>
      <c r="U109" s="118" t="s">
        <v>552</v>
      </c>
      <c r="V109" s="118" t="s">
        <v>553</v>
      </c>
      <c r="W109" s="119" t="s">
        <v>367</v>
      </c>
      <c r="X109" s="65" t="s">
        <v>118</v>
      </c>
      <c r="Y109" s="100" t="s">
        <v>89</v>
      </c>
    </row>
    <row r="110" spans="1:25" ht="27.75" customHeight="1" x14ac:dyDescent="0.25">
      <c r="A110" s="119" t="s">
        <v>30</v>
      </c>
      <c r="B110" s="119" t="s">
        <v>31</v>
      </c>
      <c r="C110" s="127" t="s">
        <v>562</v>
      </c>
      <c r="D110" s="119" t="s">
        <v>563</v>
      </c>
      <c r="E110" s="129" t="s">
        <v>687</v>
      </c>
      <c r="F110" s="119" t="s">
        <v>332</v>
      </c>
      <c r="G110" s="133" t="s">
        <v>766</v>
      </c>
      <c r="H110" s="132" t="s">
        <v>792</v>
      </c>
      <c r="I110" s="102" t="s">
        <v>174</v>
      </c>
      <c r="J110" s="103" t="s">
        <v>86</v>
      </c>
      <c r="K110" s="101" t="s">
        <v>86</v>
      </c>
      <c r="L110" s="101" t="s">
        <v>86</v>
      </c>
      <c r="M110" s="116" t="s">
        <v>86</v>
      </c>
      <c r="N110" s="116" t="s">
        <v>86</v>
      </c>
      <c r="O110" s="116" t="s">
        <v>86</v>
      </c>
      <c r="P110" s="116" t="s">
        <v>86</v>
      </c>
      <c r="Q110" s="116" t="s">
        <v>86</v>
      </c>
      <c r="R110" s="100" t="s">
        <v>369</v>
      </c>
      <c r="S110" s="99">
        <v>44804</v>
      </c>
      <c r="T110" s="104">
        <v>4500</v>
      </c>
      <c r="U110" s="118" t="s">
        <v>552</v>
      </c>
      <c r="V110" s="118" t="s">
        <v>553</v>
      </c>
      <c r="W110" s="119" t="s">
        <v>367</v>
      </c>
      <c r="X110" s="65" t="s">
        <v>118</v>
      </c>
      <c r="Y110" s="100" t="s">
        <v>89</v>
      </c>
    </row>
    <row r="111" spans="1:25" ht="27.75" customHeight="1" x14ac:dyDescent="0.25">
      <c r="A111" s="119" t="s">
        <v>30</v>
      </c>
      <c r="B111" s="119" t="s">
        <v>31</v>
      </c>
      <c r="C111" s="127" t="s">
        <v>562</v>
      </c>
      <c r="D111" s="119" t="s">
        <v>563</v>
      </c>
      <c r="E111" s="129" t="s">
        <v>688</v>
      </c>
      <c r="F111" s="119" t="s">
        <v>370</v>
      </c>
      <c r="G111" s="133" t="s">
        <v>751</v>
      </c>
      <c r="H111" s="134" t="s">
        <v>779</v>
      </c>
      <c r="I111" s="102" t="s">
        <v>91</v>
      </c>
      <c r="J111" s="103" t="s">
        <v>86</v>
      </c>
      <c r="K111" s="101" t="s">
        <v>86</v>
      </c>
      <c r="L111" s="101" t="s">
        <v>86</v>
      </c>
      <c r="M111" s="116" t="s">
        <v>86</v>
      </c>
      <c r="N111" s="116" t="s">
        <v>86</v>
      </c>
      <c r="O111" s="116" t="s">
        <v>86</v>
      </c>
      <c r="P111" s="116" t="s">
        <v>86</v>
      </c>
      <c r="Q111" s="116" t="s">
        <v>86</v>
      </c>
      <c r="R111" s="100" t="s">
        <v>371</v>
      </c>
      <c r="S111" s="99">
        <v>44804</v>
      </c>
      <c r="T111" s="104">
        <v>2800</v>
      </c>
      <c r="U111" s="118" t="s">
        <v>552</v>
      </c>
      <c r="V111" s="118" t="s">
        <v>553</v>
      </c>
      <c r="W111" s="119" t="s">
        <v>367</v>
      </c>
      <c r="X111" s="65" t="s">
        <v>118</v>
      </c>
      <c r="Y111" s="100" t="s">
        <v>89</v>
      </c>
    </row>
    <row r="112" spans="1:25" ht="27.75" customHeight="1" x14ac:dyDescent="0.25">
      <c r="A112" s="119" t="s">
        <v>30</v>
      </c>
      <c r="B112" s="119" t="s">
        <v>31</v>
      </c>
      <c r="C112" s="127" t="s">
        <v>562</v>
      </c>
      <c r="D112" s="119" t="s">
        <v>563</v>
      </c>
      <c r="E112" s="129" t="s">
        <v>689</v>
      </c>
      <c r="F112" s="119" t="s">
        <v>372</v>
      </c>
      <c r="G112" s="133" t="s">
        <v>751</v>
      </c>
      <c r="H112" s="134" t="s">
        <v>779</v>
      </c>
      <c r="I112" s="102" t="s">
        <v>91</v>
      </c>
      <c r="J112" s="103" t="s">
        <v>86</v>
      </c>
      <c r="K112" s="101" t="s">
        <v>86</v>
      </c>
      <c r="L112" s="101" t="s">
        <v>86</v>
      </c>
      <c r="M112" s="116" t="s">
        <v>86</v>
      </c>
      <c r="N112" s="116" t="s">
        <v>86</v>
      </c>
      <c r="O112" s="116" t="s">
        <v>86</v>
      </c>
      <c r="P112" s="116" t="s">
        <v>86</v>
      </c>
      <c r="Q112" s="116" t="s">
        <v>86</v>
      </c>
      <c r="R112" s="100" t="s">
        <v>371</v>
      </c>
      <c r="S112" s="99">
        <v>44804</v>
      </c>
      <c r="T112" s="104">
        <v>5500</v>
      </c>
      <c r="U112" s="118" t="s">
        <v>552</v>
      </c>
      <c r="V112" s="118" t="s">
        <v>553</v>
      </c>
      <c r="W112" s="119" t="s">
        <v>367</v>
      </c>
      <c r="X112" s="65" t="s">
        <v>118</v>
      </c>
      <c r="Y112" s="100" t="s">
        <v>89</v>
      </c>
    </row>
    <row r="113" spans="1:25" ht="27.75" customHeight="1" x14ac:dyDescent="0.25">
      <c r="A113" s="119" t="s">
        <v>30</v>
      </c>
      <c r="B113" s="119" t="s">
        <v>31</v>
      </c>
      <c r="C113" s="127" t="s">
        <v>562</v>
      </c>
      <c r="D113" s="119" t="s">
        <v>563</v>
      </c>
      <c r="E113" s="129" t="s">
        <v>690</v>
      </c>
      <c r="F113" s="119" t="s">
        <v>376</v>
      </c>
      <c r="G113" s="133" t="s">
        <v>774</v>
      </c>
      <c r="H113" s="132" t="s">
        <v>802</v>
      </c>
      <c r="I113" s="102" t="s">
        <v>375</v>
      </c>
      <c r="J113" s="103" t="s">
        <v>86</v>
      </c>
      <c r="K113" s="101" t="s">
        <v>86</v>
      </c>
      <c r="L113" s="101" t="s">
        <v>86</v>
      </c>
      <c r="M113" s="116" t="s">
        <v>86</v>
      </c>
      <c r="N113" s="116" t="s">
        <v>86</v>
      </c>
      <c r="O113" s="116" t="s">
        <v>86</v>
      </c>
      <c r="P113" s="116" t="s">
        <v>86</v>
      </c>
      <c r="Q113" s="116" t="s">
        <v>86</v>
      </c>
      <c r="R113" s="100" t="s">
        <v>374</v>
      </c>
      <c r="S113" s="99">
        <v>44809</v>
      </c>
      <c r="T113" s="104">
        <v>5100.01</v>
      </c>
      <c r="U113" s="118" t="s">
        <v>552</v>
      </c>
      <c r="V113" s="118" t="s">
        <v>553</v>
      </c>
      <c r="W113" s="119" t="s">
        <v>373</v>
      </c>
      <c r="X113" s="65" t="s">
        <v>118</v>
      </c>
      <c r="Y113" s="100" t="s">
        <v>89</v>
      </c>
    </row>
    <row r="114" spans="1:25" ht="27.75" customHeight="1" x14ac:dyDescent="0.25">
      <c r="A114" s="119" t="s">
        <v>30</v>
      </c>
      <c r="B114" s="119" t="s">
        <v>31</v>
      </c>
      <c r="C114" s="127" t="s">
        <v>562</v>
      </c>
      <c r="D114" s="119" t="s">
        <v>563</v>
      </c>
      <c r="E114" s="129" t="s">
        <v>691</v>
      </c>
      <c r="F114" s="119" t="s">
        <v>366</v>
      </c>
      <c r="G114" s="135" t="s">
        <v>757</v>
      </c>
      <c r="H114" s="119" t="s">
        <v>784</v>
      </c>
      <c r="I114" s="102" t="s">
        <v>153</v>
      </c>
      <c r="J114" s="103" t="s">
        <v>86</v>
      </c>
      <c r="K114" s="101" t="s">
        <v>86</v>
      </c>
      <c r="L114" s="101" t="s">
        <v>86</v>
      </c>
      <c r="M114" s="116" t="s">
        <v>86</v>
      </c>
      <c r="N114" s="116" t="s">
        <v>86</v>
      </c>
      <c r="O114" s="116" t="s">
        <v>86</v>
      </c>
      <c r="P114" s="116" t="s">
        <v>86</v>
      </c>
      <c r="Q114" s="116" t="s">
        <v>86</v>
      </c>
      <c r="R114" s="100" t="s">
        <v>374</v>
      </c>
      <c r="S114" s="99">
        <v>44809</v>
      </c>
      <c r="T114" s="104">
        <v>1500</v>
      </c>
      <c r="U114" s="118" t="s">
        <v>552</v>
      </c>
      <c r="V114" s="118" t="s">
        <v>553</v>
      </c>
      <c r="W114" s="119" t="s">
        <v>373</v>
      </c>
      <c r="X114" s="65" t="s">
        <v>118</v>
      </c>
      <c r="Y114" s="100" t="s">
        <v>89</v>
      </c>
    </row>
    <row r="115" spans="1:25" ht="27.75" customHeight="1" x14ac:dyDescent="0.25">
      <c r="A115" s="119" t="s">
        <v>30</v>
      </c>
      <c r="B115" s="119" t="s">
        <v>31</v>
      </c>
      <c r="C115" s="127" t="s">
        <v>562</v>
      </c>
      <c r="D115" s="119" t="s">
        <v>563</v>
      </c>
      <c r="E115" s="129" t="s">
        <v>692</v>
      </c>
      <c r="F115" s="119" t="s">
        <v>377</v>
      </c>
      <c r="G115" s="133" t="s">
        <v>751</v>
      </c>
      <c r="H115" s="134" t="s">
        <v>779</v>
      </c>
      <c r="I115" s="102" t="s">
        <v>91</v>
      </c>
      <c r="J115" s="103" t="s">
        <v>86</v>
      </c>
      <c r="K115" s="101" t="s">
        <v>86</v>
      </c>
      <c r="L115" s="101" t="s">
        <v>86</v>
      </c>
      <c r="M115" s="116" t="s">
        <v>86</v>
      </c>
      <c r="N115" s="116" t="s">
        <v>86</v>
      </c>
      <c r="O115" s="116" t="s">
        <v>86</v>
      </c>
      <c r="P115" s="116" t="s">
        <v>86</v>
      </c>
      <c r="Q115" s="116" t="s">
        <v>86</v>
      </c>
      <c r="R115" s="100" t="s">
        <v>374</v>
      </c>
      <c r="S115" s="99">
        <v>44809</v>
      </c>
      <c r="T115" s="104">
        <v>4500</v>
      </c>
      <c r="U115" s="118" t="s">
        <v>552</v>
      </c>
      <c r="V115" s="118" t="s">
        <v>553</v>
      </c>
      <c r="W115" s="119" t="s">
        <v>373</v>
      </c>
      <c r="X115" s="65" t="s">
        <v>118</v>
      </c>
      <c r="Y115" s="100" t="s">
        <v>89</v>
      </c>
    </row>
    <row r="116" spans="1:25" ht="27.75" customHeight="1" x14ac:dyDescent="0.25">
      <c r="A116" s="119" t="s">
        <v>36</v>
      </c>
      <c r="B116" s="119" t="s">
        <v>37</v>
      </c>
      <c r="C116" s="127" t="s">
        <v>562</v>
      </c>
      <c r="D116" s="119" t="s">
        <v>563</v>
      </c>
      <c r="E116" s="129" t="s">
        <v>693</v>
      </c>
      <c r="F116" s="119" t="s">
        <v>337</v>
      </c>
      <c r="G116" s="133" t="s">
        <v>751</v>
      </c>
      <c r="H116" s="134" t="s">
        <v>779</v>
      </c>
      <c r="I116" s="102" t="s">
        <v>91</v>
      </c>
      <c r="J116" s="103" t="s">
        <v>93</v>
      </c>
      <c r="K116" s="101" t="s">
        <v>123</v>
      </c>
      <c r="L116" s="101" t="s">
        <v>342</v>
      </c>
      <c r="M116" s="116" t="s">
        <v>86</v>
      </c>
      <c r="N116" s="116" t="s">
        <v>86</v>
      </c>
      <c r="O116" s="116" t="s">
        <v>86</v>
      </c>
      <c r="P116" s="116" t="s">
        <v>86</v>
      </c>
      <c r="Q116" s="116" t="s">
        <v>86</v>
      </c>
      <c r="R116" s="100" t="s">
        <v>338</v>
      </c>
      <c r="S116" s="99">
        <v>44757</v>
      </c>
      <c r="T116" s="104">
        <v>12281</v>
      </c>
      <c r="U116" s="118" t="s">
        <v>552</v>
      </c>
      <c r="V116" s="118" t="s">
        <v>553</v>
      </c>
      <c r="W116" s="119" t="s">
        <v>335</v>
      </c>
      <c r="X116" s="65" t="s">
        <v>336</v>
      </c>
      <c r="Y116" s="100" t="s">
        <v>92</v>
      </c>
    </row>
    <row r="117" spans="1:25" ht="27.75" customHeight="1" x14ac:dyDescent="0.25">
      <c r="A117" s="119" t="s">
        <v>36</v>
      </c>
      <c r="B117" s="119" t="s">
        <v>37</v>
      </c>
      <c r="C117" s="127" t="s">
        <v>562</v>
      </c>
      <c r="D117" s="119" t="s">
        <v>563</v>
      </c>
      <c r="E117" s="129" t="s">
        <v>694</v>
      </c>
      <c r="F117" s="119" t="s">
        <v>340</v>
      </c>
      <c r="G117" s="133" t="s">
        <v>748</v>
      </c>
      <c r="H117" s="132" t="s">
        <v>777</v>
      </c>
      <c r="I117" s="102" t="s">
        <v>88</v>
      </c>
      <c r="J117" s="103" t="s">
        <v>93</v>
      </c>
      <c r="K117" s="101" t="s">
        <v>341</v>
      </c>
      <c r="L117" s="101" t="s">
        <v>339</v>
      </c>
      <c r="M117" s="116" t="s">
        <v>86</v>
      </c>
      <c r="N117" s="116" t="s">
        <v>86</v>
      </c>
      <c r="O117" s="116" t="s">
        <v>86</v>
      </c>
      <c r="P117" s="116" t="s">
        <v>86</v>
      </c>
      <c r="Q117" s="116" t="s">
        <v>86</v>
      </c>
      <c r="R117" s="100" t="s">
        <v>338</v>
      </c>
      <c r="S117" s="99">
        <v>44757</v>
      </c>
      <c r="T117" s="104">
        <v>9000</v>
      </c>
      <c r="U117" s="118" t="s">
        <v>552</v>
      </c>
      <c r="V117" s="118" t="s">
        <v>553</v>
      </c>
      <c r="W117" s="119" t="s">
        <v>335</v>
      </c>
      <c r="X117" s="65" t="s">
        <v>118</v>
      </c>
      <c r="Y117" s="100" t="s">
        <v>92</v>
      </c>
    </row>
    <row r="118" spans="1:25" ht="27.75" customHeight="1" x14ac:dyDescent="0.25">
      <c r="A118" s="119" t="s">
        <v>36</v>
      </c>
      <c r="B118" s="119" t="s">
        <v>37</v>
      </c>
      <c r="C118" s="127" t="s">
        <v>562</v>
      </c>
      <c r="D118" s="119" t="s">
        <v>563</v>
      </c>
      <c r="E118" s="129" t="s">
        <v>695</v>
      </c>
      <c r="F118" s="119" t="s">
        <v>343</v>
      </c>
      <c r="G118" s="133" t="s">
        <v>758</v>
      </c>
      <c r="H118" s="132" t="s">
        <v>796</v>
      </c>
      <c r="I118" s="102" t="s">
        <v>269</v>
      </c>
      <c r="J118" s="103" t="s">
        <v>344</v>
      </c>
      <c r="K118" s="101" t="s">
        <v>345</v>
      </c>
      <c r="L118" s="101" t="s">
        <v>346</v>
      </c>
      <c r="M118" s="116" t="s">
        <v>86</v>
      </c>
      <c r="N118" s="116" t="s">
        <v>86</v>
      </c>
      <c r="O118" s="116" t="s">
        <v>86</v>
      </c>
      <c r="P118" s="116" t="s">
        <v>86</v>
      </c>
      <c r="Q118" s="116" t="s">
        <v>86</v>
      </c>
      <c r="R118" s="100" t="s">
        <v>338</v>
      </c>
      <c r="S118" s="99">
        <v>44757</v>
      </c>
      <c r="T118" s="104">
        <v>5653</v>
      </c>
      <c r="U118" s="118" t="s">
        <v>552</v>
      </c>
      <c r="V118" s="118" t="s">
        <v>553</v>
      </c>
      <c r="W118" s="119" t="s">
        <v>335</v>
      </c>
      <c r="X118" s="65" t="s">
        <v>336</v>
      </c>
      <c r="Y118" s="100" t="s">
        <v>92</v>
      </c>
    </row>
    <row r="119" spans="1:25" ht="27.75" customHeight="1" x14ac:dyDescent="0.25">
      <c r="A119" s="119" t="s">
        <v>36</v>
      </c>
      <c r="B119" s="119" t="s">
        <v>37</v>
      </c>
      <c r="C119" s="127" t="s">
        <v>562</v>
      </c>
      <c r="D119" s="119" t="s">
        <v>563</v>
      </c>
      <c r="E119" s="129" t="s">
        <v>696</v>
      </c>
      <c r="F119" s="119" t="s">
        <v>348</v>
      </c>
      <c r="G119" s="135" t="s">
        <v>772</v>
      </c>
      <c r="H119" s="134" t="s">
        <v>800</v>
      </c>
      <c r="I119" s="102" t="s">
        <v>334</v>
      </c>
      <c r="J119" s="103" t="s">
        <v>292</v>
      </c>
      <c r="K119" s="101" t="s">
        <v>94</v>
      </c>
      <c r="L119" s="101" t="s">
        <v>349</v>
      </c>
      <c r="M119" s="116" t="s">
        <v>86</v>
      </c>
      <c r="N119" s="116" t="s">
        <v>86</v>
      </c>
      <c r="O119" s="116" t="s">
        <v>86</v>
      </c>
      <c r="P119" s="116" t="s">
        <v>86</v>
      </c>
      <c r="Q119" s="116" t="s">
        <v>86</v>
      </c>
      <c r="R119" s="100">
        <v>25814</v>
      </c>
      <c r="S119" s="99">
        <v>44775</v>
      </c>
      <c r="T119" s="104">
        <v>8759</v>
      </c>
      <c r="U119" s="118" t="s">
        <v>552</v>
      </c>
      <c r="V119" s="118" t="s">
        <v>553</v>
      </c>
      <c r="W119" s="119" t="s">
        <v>347</v>
      </c>
      <c r="X119" s="65" t="s">
        <v>118</v>
      </c>
      <c r="Y119" s="100" t="s">
        <v>92</v>
      </c>
    </row>
    <row r="120" spans="1:25" ht="27.75" customHeight="1" x14ac:dyDescent="0.25">
      <c r="A120" s="119" t="s">
        <v>36</v>
      </c>
      <c r="B120" s="119" t="s">
        <v>37</v>
      </c>
      <c r="C120" s="127" t="s">
        <v>562</v>
      </c>
      <c r="D120" s="119" t="s">
        <v>563</v>
      </c>
      <c r="E120" s="129" t="s">
        <v>697</v>
      </c>
      <c r="F120" s="119" t="s">
        <v>350</v>
      </c>
      <c r="G120" s="133" t="s">
        <v>755</v>
      </c>
      <c r="H120" s="132" t="s">
        <v>798</v>
      </c>
      <c r="I120" s="102" t="s">
        <v>278</v>
      </c>
      <c r="J120" s="103" t="s">
        <v>93</v>
      </c>
      <c r="K120" s="101" t="s">
        <v>94</v>
      </c>
      <c r="L120" s="101" t="s">
        <v>351</v>
      </c>
      <c r="M120" s="116" t="s">
        <v>86</v>
      </c>
      <c r="N120" s="116" t="s">
        <v>86</v>
      </c>
      <c r="O120" s="116" t="s">
        <v>86</v>
      </c>
      <c r="P120" s="116" t="s">
        <v>86</v>
      </c>
      <c r="Q120" s="116" t="s">
        <v>86</v>
      </c>
      <c r="R120" s="100">
        <v>25814</v>
      </c>
      <c r="S120" s="99">
        <v>44775</v>
      </c>
      <c r="T120" s="104">
        <v>9360</v>
      </c>
      <c r="U120" s="118" t="s">
        <v>552</v>
      </c>
      <c r="V120" s="118" t="s">
        <v>553</v>
      </c>
      <c r="W120" s="119" t="s">
        <v>347</v>
      </c>
      <c r="X120" s="65" t="s">
        <v>118</v>
      </c>
      <c r="Y120" s="100" t="s">
        <v>92</v>
      </c>
    </row>
    <row r="121" spans="1:25" ht="27.75" customHeight="1" x14ac:dyDescent="0.25">
      <c r="A121" s="119" t="s">
        <v>36</v>
      </c>
      <c r="B121" s="119" t="s">
        <v>37</v>
      </c>
      <c r="C121" s="127" t="s">
        <v>562</v>
      </c>
      <c r="D121" s="119" t="s">
        <v>563</v>
      </c>
      <c r="E121" s="129" t="s">
        <v>698</v>
      </c>
      <c r="F121" s="119" t="s">
        <v>353</v>
      </c>
      <c r="G121" s="133" t="s">
        <v>775</v>
      </c>
      <c r="H121" s="132" t="s">
        <v>803</v>
      </c>
      <c r="I121" s="102" t="s">
        <v>355</v>
      </c>
      <c r="J121" s="103" t="s">
        <v>292</v>
      </c>
      <c r="K121" s="101" t="s">
        <v>94</v>
      </c>
      <c r="L121" s="101" t="s">
        <v>354</v>
      </c>
      <c r="M121" s="116" t="s">
        <v>86</v>
      </c>
      <c r="N121" s="116" t="s">
        <v>86</v>
      </c>
      <c r="O121" s="116" t="s">
        <v>86</v>
      </c>
      <c r="P121" s="116" t="s">
        <v>86</v>
      </c>
      <c r="Q121" s="116" t="s">
        <v>86</v>
      </c>
      <c r="R121" s="100">
        <v>26073</v>
      </c>
      <c r="S121" s="99">
        <v>44804</v>
      </c>
      <c r="T121" s="104">
        <v>8500</v>
      </c>
      <c r="U121" s="118" t="s">
        <v>552</v>
      </c>
      <c r="V121" s="118" t="s">
        <v>553</v>
      </c>
      <c r="W121" s="119" t="s">
        <v>352</v>
      </c>
      <c r="X121" s="65" t="s">
        <v>118</v>
      </c>
      <c r="Y121" s="100" t="s">
        <v>92</v>
      </c>
    </row>
    <row r="122" spans="1:25" ht="27.75" customHeight="1" x14ac:dyDescent="0.25">
      <c r="A122" s="119" t="s">
        <v>36</v>
      </c>
      <c r="B122" s="119" t="s">
        <v>37</v>
      </c>
      <c r="C122" s="127" t="s">
        <v>562</v>
      </c>
      <c r="D122" s="119" t="s">
        <v>563</v>
      </c>
      <c r="E122" s="129" t="s">
        <v>699</v>
      </c>
      <c r="F122" s="119" t="s">
        <v>353</v>
      </c>
      <c r="G122" s="133" t="s">
        <v>770</v>
      </c>
      <c r="H122" s="132" t="s">
        <v>797</v>
      </c>
      <c r="I122" s="102" t="s">
        <v>173</v>
      </c>
      <c r="J122" s="103" t="s">
        <v>292</v>
      </c>
      <c r="K122" s="101" t="s">
        <v>94</v>
      </c>
      <c r="L122" s="101" t="s">
        <v>357</v>
      </c>
      <c r="M122" s="116" t="s">
        <v>86</v>
      </c>
      <c r="N122" s="116" t="s">
        <v>86</v>
      </c>
      <c r="O122" s="116" t="s">
        <v>86</v>
      </c>
      <c r="P122" s="116" t="s">
        <v>86</v>
      </c>
      <c r="Q122" s="116" t="s">
        <v>86</v>
      </c>
      <c r="R122" s="100">
        <v>26072</v>
      </c>
      <c r="S122" s="99">
        <v>44804</v>
      </c>
      <c r="T122" s="104">
        <v>8500</v>
      </c>
      <c r="U122" s="118" t="s">
        <v>552</v>
      </c>
      <c r="V122" s="118" t="s">
        <v>553</v>
      </c>
      <c r="W122" s="119" t="s">
        <v>356</v>
      </c>
      <c r="X122" s="65" t="s">
        <v>118</v>
      </c>
      <c r="Y122" s="100" t="s">
        <v>92</v>
      </c>
    </row>
    <row r="123" spans="1:25" ht="27.75" customHeight="1" x14ac:dyDescent="0.25">
      <c r="A123" s="119" t="s">
        <v>36</v>
      </c>
      <c r="B123" s="119" t="s">
        <v>37</v>
      </c>
      <c r="C123" s="127" t="s">
        <v>562</v>
      </c>
      <c r="D123" s="119" t="s">
        <v>563</v>
      </c>
      <c r="E123" s="129" t="s">
        <v>700</v>
      </c>
      <c r="F123" s="119" t="s">
        <v>379</v>
      </c>
      <c r="G123" s="133" t="s">
        <v>768</v>
      </c>
      <c r="H123" s="132" t="s">
        <v>794</v>
      </c>
      <c r="I123" s="102" t="s">
        <v>384</v>
      </c>
      <c r="J123" s="103" t="s">
        <v>382</v>
      </c>
      <c r="K123" s="101" t="s">
        <v>381</v>
      </c>
      <c r="L123" s="101" t="s">
        <v>383</v>
      </c>
      <c r="M123" s="116" t="s">
        <v>86</v>
      </c>
      <c r="N123" s="116" t="s">
        <v>86</v>
      </c>
      <c r="O123" s="116" t="s">
        <v>86</v>
      </c>
      <c r="P123" s="116" t="s">
        <v>86</v>
      </c>
      <c r="Q123" s="116" t="s">
        <v>86</v>
      </c>
      <c r="R123" s="100">
        <v>4649629</v>
      </c>
      <c r="S123" s="99">
        <v>44789</v>
      </c>
      <c r="T123" s="104">
        <v>14024.14</v>
      </c>
      <c r="U123" s="118" t="s">
        <v>552</v>
      </c>
      <c r="V123" s="118" t="s">
        <v>553</v>
      </c>
      <c r="W123" s="119" t="s">
        <v>378</v>
      </c>
      <c r="X123" s="65" t="s">
        <v>118</v>
      </c>
      <c r="Y123" s="100" t="s">
        <v>380</v>
      </c>
    </row>
    <row r="124" spans="1:25" ht="27.75" customHeight="1" x14ac:dyDescent="0.25">
      <c r="A124" s="119" t="s">
        <v>36</v>
      </c>
      <c r="B124" s="119" t="s">
        <v>37</v>
      </c>
      <c r="C124" s="127" t="s">
        <v>562</v>
      </c>
      <c r="D124" s="119" t="s">
        <v>563</v>
      </c>
      <c r="E124" s="129" t="s">
        <v>701</v>
      </c>
      <c r="F124" s="119" t="s">
        <v>386</v>
      </c>
      <c r="G124" s="133" t="s">
        <v>749</v>
      </c>
      <c r="H124" s="132" t="s">
        <v>778</v>
      </c>
      <c r="I124" s="102" t="s">
        <v>90</v>
      </c>
      <c r="J124" s="103" t="s">
        <v>86</v>
      </c>
      <c r="K124" s="101" t="s">
        <v>86</v>
      </c>
      <c r="L124" s="101" t="s">
        <v>86</v>
      </c>
      <c r="M124" s="116" t="s">
        <v>86</v>
      </c>
      <c r="N124" s="116" t="s">
        <v>86</v>
      </c>
      <c r="O124" s="116" t="s">
        <v>86</v>
      </c>
      <c r="P124" s="116" t="s">
        <v>86</v>
      </c>
      <c r="Q124" s="116" t="s">
        <v>86</v>
      </c>
      <c r="R124" s="100" t="s">
        <v>387</v>
      </c>
      <c r="S124" s="99">
        <v>44804</v>
      </c>
      <c r="T124" s="104">
        <v>7739.52</v>
      </c>
      <c r="U124" s="118" t="s">
        <v>552</v>
      </c>
      <c r="V124" s="118" t="s">
        <v>553</v>
      </c>
      <c r="W124" s="119" t="s">
        <v>385</v>
      </c>
      <c r="X124" s="65" t="s">
        <v>118</v>
      </c>
      <c r="Y124" s="100" t="s">
        <v>388</v>
      </c>
    </row>
    <row r="125" spans="1:25" ht="27.75" customHeight="1" x14ac:dyDescent="0.25">
      <c r="A125" s="119" t="s">
        <v>38</v>
      </c>
      <c r="B125" s="119" t="s">
        <v>39</v>
      </c>
      <c r="C125" s="127" t="s">
        <v>562</v>
      </c>
      <c r="D125" s="119" t="s">
        <v>563</v>
      </c>
      <c r="E125" s="129" t="s">
        <v>702</v>
      </c>
      <c r="F125" s="119" t="s">
        <v>390</v>
      </c>
      <c r="G125" s="133" t="s">
        <v>752</v>
      </c>
      <c r="H125" s="134" t="s">
        <v>780</v>
      </c>
      <c r="I125" s="102" t="s">
        <v>101</v>
      </c>
      <c r="J125" s="103" t="s">
        <v>391</v>
      </c>
      <c r="K125" s="101" t="s">
        <v>392</v>
      </c>
      <c r="L125" s="101" t="s">
        <v>86</v>
      </c>
      <c r="M125" s="116" t="s">
        <v>86</v>
      </c>
      <c r="N125" s="116" t="s">
        <v>86</v>
      </c>
      <c r="O125" s="116" t="s">
        <v>86</v>
      </c>
      <c r="P125" s="116" t="s">
        <v>86</v>
      </c>
      <c r="Q125" s="116" t="s">
        <v>86</v>
      </c>
      <c r="R125" s="100">
        <v>9846663</v>
      </c>
      <c r="S125" s="99">
        <v>44805</v>
      </c>
      <c r="T125" s="104">
        <v>5220</v>
      </c>
      <c r="U125" s="118" t="s">
        <v>552</v>
      </c>
      <c r="V125" s="118" t="s">
        <v>553</v>
      </c>
      <c r="W125" s="119" t="s">
        <v>389</v>
      </c>
      <c r="X125" s="65" t="s">
        <v>118</v>
      </c>
      <c r="Y125" s="100" t="s">
        <v>307</v>
      </c>
    </row>
    <row r="126" spans="1:25" ht="27.75" customHeight="1" x14ac:dyDescent="0.25">
      <c r="A126" s="119" t="s">
        <v>30</v>
      </c>
      <c r="B126" s="119" t="s">
        <v>31</v>
      </c>
      <c r="C126" s="127" t="s">
        <v>562</v>
      </c>
      <c r="D126" s="119" t="s">
        <v>563</v>
      </c>
      <c r="E126" s="131" t="s">
        <v>681</v>
      </c>
      <c r="F126" s="119" t="s">
        <v>395</v>
      </c>
      <c r="G126" s="133" t="s">
        <v>774</v>
      </c>
      <c r="H126" s="132" t="s">
        <v>802</v>
      </c>
      <c r="I126" s="102" t="s">
        <v>375</v>
      </c>
      <c r="J126" s="103" t="s">
        <v>86</v>
      </c>
      <c r="K126" s="101" t="s">
        <v>86</v>
      </c>
      <c r="L126" s="101" t="s">
        <v>86</v>
      </c>
      <c r="M126" s="116" t="s">
        <v>86</v>
      </c>
      <c r="N126" s="116" t="s">
        <v>86</v>
      </c>
      <c r="O126" s="116" t="s">
        <v>86</v>
      </c>
      <c r="P126" s="116" t="s">
        <v>86</v>
      </c>
      <c r="Q126" s="116" t="s">
        <v>86</v>
      </c>
      <c r="R126" s="100">
        <v>79838</v>
      </c>
      <c r="S126" s="99">
        <v>44838</v>
      </c>
      <c r="T126" s="104">
        <v>4500</v>
      </c>
      <c r="U126" s="118" t="s">
        <v>552</v>
      </c>
      <c r="V126" s="118" t="s">
        <v>553</v>
      </c>
      <c r="W126" s="119" t="s">
        <v>394</v>
      </c>
      <c r="X126" s="65" t="s">
        <v>118</v>
      </c>
      <c r="Y126" s="100" t="s">
        <v>89</v>
      </c>
    </row>
    <row r="127" spans="1:25" ht="27.75" customHeight="1" x14ac:dyDescent="0.25">
      <c r="A127" s="119" t="s">
        <v>30</v>
      </c>
      <c r="B127" s="119" t="s">
        <v>31</v>
      </c>
      <c r="C127" s="127" t="s">
        <v>562</v>
      </c>
      <c r="D127" s="119" t="s">
        <v>563</v>
      </c>
      <c r="E127" s="131" t="s">
        <v>623</v>
      </c>
      <c r="F127" s="119" t="s">
        <v>370</v>
      </c>
      <c r="G127" s="133" t="s">
        <v>774</v>
      </c>
      <c r="H127" s="132" t="s">
        <v>802</v>
      </c>
      <c r="I127" s="102" t="s">
        <v>375</v>
      </c>
      <c r="J127" s="103" t="s">
        <v>86</v>
      </c>
      <c r="K127" s="101" t="s">
        <v>86</v>
      </c>
      <c r="L127" s="101" t="s">
        <v>86</v>
      </c>
      <c r="M127" s="116" t="s">
        <v>86</v>
      </c>
      <c r="N127" s="116" t="s">
        <v>86</v>
      </c>
      <c r="O127" s="116" t="s">
        <v>86</v>
      </c>
      <c r="P127" s="116" t="s">
        <v>86</v>
      </c>
      <c r="Q127" s="116" t="s">
        <v>86</v>
      </c>
      <c r="R127" s="100">
        <v>79838</v>
      </c>
      <c r="S127" s="99">
        <v>44838</v>
      </c>
      <c r="T127" s="104">
        <v>2800</v>
      </c>
      <c r="U127" s="118" t="s">
        <v>552</v>
      </c>
      <c r="V127" s="118" t="s">
        <v>553</v>
      </c>
      <c r="W127" s="119" t="s">
        <v>394</v>
      </c>
      <c r="X127" s="65" t="s">
        <v>118</v>
      </c>
      <c r="Y127" s="100" t="s">
        <v>89</v>
      </c>
    </row>
    <row r="128" spans="1:25" ht="27.75" customHeight="1" x14ac:dyDescent="0.25">
      <c r="A128" s="119" t="s">
        <v>30</v>
      </c>
      <c r="B128" s="119" t="s">
        <v>31</v>
      </c>
      <c r="C128" s="127" t="s">
        <v>562</v>
      </c>
      <c r="D128" s="119" t="s">
        <v>563</v>
      </c>
      <c r="E128" s="131" t="s">
        <v>703</v>
      </c>
      <c r="F128" s="119" t="s">
        <v>396</v>
      </c>
      <c r="G128" s="133" t="s">
        <v>762</v>
      </c>
      <c r="H128" s="132" t="s">
        <v>790</v>
      </c>
      <c r="I128" s="102" t="s">
        <v>399</v>
      </c>
      <c r="J128" s="103" t="s">
        <v>86</v>
      </c>
      <c r="K128" s="101" t="s">
        <v>86</v>
      </c>
      <c r="L128" s="101" t="s">
        <v>86</v>
      </c>
      <c r="M128" s="116" t="s">
        <v>86</v>
      </c>
      <c r="N128" s="116" t="s">
        <v>86</v>
      </c>
      <c r="O128" s="116" t="s">
        <v>86</v>
      </c>
      <c r="P128" s="116" t="s">
        <v>86</v>
      </c>
      <c r="Q128" s="116" t="s">
        <v>86</v>
      </c>
      <c r="R128" s="100">
        <v>79838</v>
      </c>
      <c r="S128" s="99">
        <v>44838</v>
      </c>
      <c r="T128" s="104">
        <v>1700</v>
      </c>
      <c r="U128" s="118" t="s">
        <v>552</v>
      </c>
      <c r="V128" s="118" t="s">
        <v>553</v>
      </c>
      <c r="W128" s="119" t="s">
        <v>394</v>
      </c>
      <c r="X128" s="65" t="s">
        <v>118</v>
      </c>
      <c r="Y128" s="100" t="s">
        <v>89</v>
      </c>
    </row>
    <row r="129" spans="1:25" ht="27.75" customHeight="1" x14ac:dyDescent="0.25">
      <c r="A129" s="119" t="s">
        <v>30</v>
      </c>
      <c r="B129" s="119" t="s">
        <v>31</v>
      </c>
      <c r="C129" s="127" t="s">
        <v>562</v>
      </c>
      <c r="D129" s="119" t="s">
        <v>563</v>
      </c>
      <c r="E129" s="131" t="s">
        <v>630</v>
      </c>
      <c r="F129" s="119" t="s">
        <v>401</v>
      </c>
      <c r="G129" s="133" t="s">
        <v>753</v>
      </c>
      <c r="H129" s="134" t="s">
        <v>781</v>
      </c>
      <c r="I129" s="102" t="s">
        <v>87</v>
      </c>
      <c r="J129" s="103" t="s">
        <v>86</v>
      </c>
      <c r="K129" s="101" t="s">
        <v>86</v>
      </c>
      <c r="L129" s="101" t="s">
        <v>86</v>
      </c>
      <c r="M129" s="116" t="s">
        <v>86</v>
      </c>
      <c r="N129" s="116" t="s">
        <v>86</v>
      </c>
      <c r="O129" s="116" t="s">
        <v>86</v>
      </c>
      <c r="P129" s="116" t="s">
        <v>86</v>
      </c>
      <c r="Q129" s="116" t="s">
        <v>86</v>
      </c>
      <c r="R129" s="100" t="s">
        <v>398</v>
      </c>
      <c r="S129" s="99">
        <v>44855</v>
      </c>
      <c r="T129" s="104">
        <v>1550</v>
      </c>
      <c r="U129" s="118" t="s">
        <v>552</v>
      </c>
      <c r="V129" s="118" t="s">
        <v>553</v>
      </c>
      <c r="W129" s="119" t="s">
        <v>397</v>
      </c>
      <c r="X129" s="65" t="s">
        <v>118</v>
      </c>
      <c r="Y129" s="100" t="s">
        <v>89</v>
      </c>
    </row>
    <row r="130" spans="1:25" ht="27.75" customHeight="1" x14ac:dyDescent="0.25">
      <c r="A130" s="119" t="s">
        <v>30</v>
      </c>
      <c r="B130" s="119" t="s">
        <v>31</v>
      </c>
      <c r="C130" s="127" t="s">
        <v>562</v>
      </c>
      <c r="D130" s="119" t="s">
        <v>563</v>
      </c>
      <c r="E130" s="131" t="s">
        <v>704</v>
      </c>
      <c r="F130" s="119" t="s">
        <v>401</v>
      </c>
      <c r="G130" s="133" t="s">
        <v>753</v>
      </c>
      <c r="H130" s="134" t="s">
        <v>781</v>
      </c>
      <c r="I130" s="102" t="s">
        <v>87</v>
      </c>
      <c r="J130" s="103" t="s">
        <v>86</v>
      </c>
      <c r="K130" s="101" t="s">
        <v>86</v>
      </c>
      <c r="L130" s="101" t="s">
        <v>86</v>
      </c>
      <c r="M130" s="116" t="s">
        <v>86</v>
      </c>
      <c r="N130" s="116" t="s">
        <v>86</v>
      </c>
      <c r="O130" s="116" t="s">
        <v>86</v>
      </c>
      <c r="P130" s="116" t="s">
        <v>86</v>
      </c>
      <c r="Q130" s="116" t="s">
        <v>86</v>
      </c>
      <c r="R130" s="100" t="s">
        <v>398</v>
      </c>
      <c r="S130" s="99">
        <v>44855</v>
      </c>
      <c r="T130" s="104">
        <v>1550</v>
      </c>
      <c r="U130" s="118" t="s">
        <v>552</v>
      </c>
      <c r="V130" s="118" t="s">
        <v>553</v>
      </c>
      <c r="W130" s="119" t="s">
        <v>397</v>
      </c>
      <c r="X130" s="65" t="s">
        <v>118</v>
      </c>
      <c r="Y130" s="100" t="s">
        <v>89</v>
      </c>
    </row>
    <row r="131" spans="1:25" ht="27.75" customHeight="1" x14ac:dyDescent="0.25">
      <c r="A131" s="119" t="s">
        <v>30</v>
      </c>
      <c r="B131" s="119" t="s">
        <v>31</v>
      </c>
      <c r="C131" s="127" t="s">
        <v>562</v>
      </c>
      <c r="D131" s="119" t="s">
        <v>563</v>
      </c>
      <c r="E131" s="131" t="s">
        <v>705</v>
      </c>
      <c r="F131" s="119" t="s">
        <v>401</v>
      </c>
      <c r="G131" s="133" t="s">
        <v>753</v>
      </c>
      <c r="H131" s="134" t="s">
        <v>781</v>
      </c>
      <c r="I131" s="102" t="s">
        <v>87</v>
      </c>
      <c r="J131" s="103" t="s">
        <v>86</v>
      </c>
      <c r="K131" s="101" t="s">
        <v>86</v>
      </c>
      <c r="L131" s="101" t="s">
        <v>86</v>
      </c>
      <c r="M131" s="116" t="s">
        <v>86</v>
      </c>
      <c r="N131" s="116" t="s">
        <v>86</v>
      </c>
      <c r="O131" s="116" t="s">
        <v>86</v>
      </c>
      <c r="P131" s="116" t="s">
        <v>86</v>
      </c>
      <c r="Q131" s="116" t="s">
        <v>86</v>
      </c>
      <c r="R131" s="100" t="s">
        <v>398</v>
      </c>
      <c r="S131" s="99">
        <v>44855</v>
      </c>
      <c r="T131" s="104">
        <v>1550</v>
      </c>
      <c r="U131" s="118" t="s">
        <v>552</v>
      </c>
      <c r="V131" s="118" t="s">
        <v>553</v>
      </c>
      <c r="W131" s="119" t="s">
        <v>397</v>
      </c>
      <c r="X131" s="65" t="s">
        <v>118</v>
      </c>
      <c r="Y131" s="100" t="s">
        <v>89</v>
      </c>
    </row>
    <row r="132" spans="1:25" ht="27.75" customHeight="1" x14ac:dyDescent="0.25">
      <c r="A132" s="119" t="s">
        <v>30</v>
      </c>
      <c r="B132" s="119" t="s">
        <v>31</v>
      </c>
      <c r="C132" s="127" t="s">
        <v>562</v>
      </c>
      <c r="D132" s="119" t="s">
        <v>563</v>
      </c>
      <c r="E132" s="131" t="s">
        <v>706</v>
      </c>
      <c r="F132" s="119" t="s">
        <v>401</v>
      </c>
      <c r="G132" s="133" t="s">
        <v>774</v>
      </c>
      <c r="H132" s="132" t="s">
        <v>802</v>
      </c>
      <c r="I132" s="102" t="s">
        <v>375</v>
      </c>
      <c r="J132" s="103" t="s">
        <v>86</v>
      </c>
      <c r="K132" s="101" t="s">
        <v>86</v>
      </c>
      <c r="L132" s="101" t="s">
        <v>86</v>
      </c>
      <c r="M132" s="116" t="s">
        <v>86</v>
      </c>
      <c r="N132" s="116" t="s">
        <v>86</v>
      </c>
      <c r="O132" s="116" t="s">
        <v>86</v>
      </c>
      <c r="P132" s="116" t="s">
        <v>86</v>
      </c>
      <c r="Q132" s="116" t="s">
        <v>86</v>
      </c>
      <c r="R132" s="100" t="s">
        <v>398</v>
      </c>
      <c r="S132" s="99">
        <v>44855</v>
      </c>
      <c r="T132" s="104">
        <v>1550</v>
      </c>
      <c r="U132" s="118" t="s">
        <v>552</v>
      </c>
      <c r="V132" s="118" t="s">
        <v>553</v>
      </c>
      <c r="W132" s="119" t="s">
        <v>397</v>
      </c>
      <c r="X132" s="65" t="s">
        <v>118</v>
      </c>
      <c r="Y132" s="100" t="s">
        <v>89</v>
      </c>
    </row>
    <row r="133" spans="1:25" ht="27.75" customHeight="1" x14ac:dyDescent="0.25">
      <c r="A133" s="119" t="s">
        <v>30</v>
      </c>
      <c r="B133" s="119" t="s">
        <v>31</v>
      </c>
      <c r="C133" s="127" t="s">
        <v>562</v>
      </c>
      <c r="D133" s="119" t="s">
        <v>563</v>
      </c>
      <c r="E133" s="131" t="s">
        <v>707</v>
      </c>
      <c r="F133" s="119" t="s">
        <v>401</v>
      </c>
      <c r="G133" s="133" t="s">
        <v>762</v>
      </c>
      <c r="H133" s="132" t="s">
        <v>790</v>
      </c>
      <c r="I133" s="102" t="s">
        <v>400</v>
      </c>
      <c r="J133" s="103" t="s">
        <v>86</v>
      </c>
      <c r="K133" s="101" t="s">
        <v>86</v>
      </c>
      <c r="L133" s="101" t="s">
        <v>86</v>
      </c>
      <c r="M133" s="116" t="s">
        <v>86</v>
      </c>
      <c r="N133" s="116" t="s">
        <v>86</v>
      </c>
      <c r="O133" s="116" t="s">
        <v>86</v>
      </c>
      <c r="P133" s="116" t="s">
        <v>86</v>
      </c>
      <c r="Q133" s="116" t="s">
        <v>86</v>
      </c>
      <c r="R133" s="100" t="s">
        <v>398</v>
      </c>
      <c r="S133" s="99">
        <v>44855</v>
      </c>
      <c r="T133" s="104">
        <v>1550</v>
      </c>
      <c r="U133" s="118" t="s">
        <v>552</v>
      </c>
      <c r="V133" s="118" t="s">
        <v>553</v>
      </c>
      <c r="W133" s="119" t="s">
        <v>397</v>
      </c>
      <c r="X133" s="65" t="s">
        <v>118</v>
      </c>
      <c r="Y133" s="100" t="s">
        <v>89</v>
      </c>
    </row>
    <row r="134" spans="1:25" ht="27.75" customHeight="1" x14ac:dyDescent="0.25">
      <c r="A134" s="119" t="s">
        <v>30</v>
      </c>
      <c r="B134" s="119" t="s">
        <v>31</v>
      </c>
      <c r="C134" s="127" t="s">
        <v>562</v>
      </c>
      <c r="D134" s="119" t="s">
        <v>563</v>
      </c>
      <c r="E134" s="131" t="s">
        <v>708</v>
      </c>
      <c r="F134" s="119" t="s">
        <v>401</v>
      </c>
      <c r="G134" s="133" t="s">
        <v>752</v>
      </c>
      <c r="H134" s="134" t="s">
        <v>780</v>
      </c>
      <c r="I134" s="102" t="s">
        <v>101</v>
      </c>
      <c r="J134" s="103" t="s">
        <v>86</v>
      </c>
      <c r="K134" s="101" t="s">
        <v>86</v>
      </c>
      <c r="L134" s="101" t="s">
        <v>86</v>
      </c>
      <c r="M134" s="116" t="s">
        <v>86</v>
      </c>
      <c r="N134" s="116" t="s">
        <v>86</v>
      </c>
      <c r="O134" s="116" t="s">
        <v>86</v>
      </c>
      <c r="P134" s="116" t="s">
        <v>86</v>
      </c>
      <c r="Q134" s="116" t="s">
        <v>86</v>
      </c>
      <c r="R134" s="100" t="s">
        <v>398</v>
      </c>
      <c r="S134" s="99">
        <v>44855</v>
      </c>
      <c r="T134" s="104">
        <v>1550</v>
      </c>
      <c r="U134" s="118" t="s">
        <v>552</v>
      </c>
      <c r="V134" s="118" t="s">
        <v>553</v>
      </c>
      <c r="W134" s="119" t="s">
        <v>397</v>
      </c>
      <c r="X134" s="65" t="s">
        <v>118</v>
      </c>
      <c r="Y134" s="100" t="s">
        <v>89</v>
      </c>
    </row>
    <row r="135" spans="1:25" ht="27.75" customHeight="1" x14ac:dyDescent="0.25">
      <c r="A135" s="119" t="s">
        <v>30</v>
      </c>
      <c r="B135" s="119" t="s">
        <v>31</v>
      </c>
      <c r="C135" s="127" t="s">
        <v>562</v>
      </c>
      <c r="D135" s="119" t="s">
        <v>563</v>
      </c>
      <c r="E135" s="131" t="s">
        <v>709</v>
      </c>
      <c r="F135" s="119" t="s">
        <v>402</v>
      </c>
      <c r="G135" s="133" t="s">
        <v>753</v>
      </c>
      <c r="H135" s="134" t="s">
        <v>781</v>
      </c>
      <c r="I135" s="102" t="s">
        <v>87</v>
      </c>
      <c r="J135" s="103" t="s">
        <v>86</v>
      </c>
      <c r="K135" s="101" t="s">
        <v>86</v>
      </c>
      <c r="L135" s="101" t="s">
        <v>86</v>
      </c>
      <c r="M135" s="116" t="s">
        <v>86</v>
      </c>
      <c r="N135" s="116" t="s">
        <v>86</v>
      </c>
      <c r="O135" s="116" t="s">
        <v>86</v>
      </c>
      <c r="P135" s="116" t="s">
        <v>86</v>
      </c>
      <c r="Q135" s="116" t="s">
        <v>86</v>
      </c>
      <c r="R135" s="100" t="s">
        <v>398</v>
      </c>
      <c r="S135" s="99">
        <v>44855</v>
      </c>
      <c r="T135" s="104">
        <v>2050.02</v>
      </c>
      <c r="U135" s="118" t="s">
        <v>552</v>
      </c>
      <c r="V135" s="118" t="s">
        <v>553</v>
      </c>
      <c r="W135" s="119" t="s">
        <v>397</v>
      </c>
      <c r="X135" s="65" t="s">
        <v>118</v>
      </c>
      <c r="Y135" s="100" t="s">
        <v>89</v>
      </c>
    </row>
    <row r="136" spans="1:25" ht="27.75" customHeight="1" x14ac:dyDescent="0.25">
      <c r="A136" s="119" t="s">
        <v>30</v>
      </c>
      <c r="B136" s="119" t="s">
        <v>31</v>
      </c>
      <c r="C136" s="127" t="s">
        <v>562</v>
      </c>
      <c r="D136" s="119" t="s">
        <v>563</v>
      </c>
      <c r="E136" s="131" t="s">
        <v>710</v>
      </c>
      <c r="F136" s="119" t="s">
        <v>404</v>
      </c>
      <c r="G136" s="133" t="s">
        <v>769</v>
      </c>
      <c r="H136" s="132" t="s">
        <v>795</v>
      </c>
      <c r="I136" s="102" t="s">
        <v>406</v>
      </c>
      <c r="J136" s="103" t="s">
        <v>86</v>
      </c>
      <c r="K136" s="101" t="s">
        <v>86</v>
      </c>
      <c r="L136" s="101" t="s">
        <v>86</v>
      </c>
      <c r="M136" s="116" t="s">
        <v>86</v>
      </c>
      <c r="N136" s="116" t="s">
        <v>86</v>
      </c>
      <c r="O136" s="116" t="s">
        <v>86</v>
      </c>
      <c r="P136" s="116" t="s">
        <v>86</v>
      </c>
      <c r="Q136" s="116" t="s">
        <v>86</v>
      </c>
      <c r="R136" s="100" t="s">
        <v>405</v>
      </c>
      <c r="S136" s="99">
        <v>44860</v>
      </c>
      <c r="T136" s="104">
        <v>2598.4</v>
      </c>
      <c r="U136" s="118" t="s">
        <v>552</v>
      </c>
      <c r="V136" s="118" t="s">
        <v>553</v>
      </c>
      <c r="W136" s="119" t="s">
        <v>403</v>
      </c>
      <c r="X136" s="65" t="s">
        <v>118</v>
      </c>
      <c r="Y136" s="100" t="s">
        <v>89</v>
      </c>
    </row>
    <row r="137" spans="1:25" ht="27.75" customHeight="1" x14ac:dyDescent="0.25">
      <c r="A137" s="119" t="s">
        <v>30</v>
      </c>
      <c r="B137" s="119" t="s">
        <v>31</v>
      </c>
      <c r="C137" s="127" t="s">
        <v>562</v>
      </c>
      <c r="D137" s="119" t="s">
        <v>563</v>
      </c>
      <c r="E137" s="131" t="s">
        <v>711</v>
      </c>
      <c r="F137" s="119" t="s">
        <v>407</v>
      </c>
      <c r="G137" s="133" t="s">
        <v>769</v>
      </c>
      <c r="H137" s="132" t="s">
        <v>795</v>
      </c>
      <c r="I137" s="102" t="s">
        <v>406</v>
      </c>
      <c r="J137" s="103" t="s">
        <v>86</v>
      </c>
      <c r="K137" s="101" t="s">
        <v>86</v>
      </c>
      <c r="L137" s="101" t="s">
        <v>86</v>
      </c>
      <c r="M137" s="116" t="s">
        <v>86</v>
      </c>
      <c r="N137" s="116" t="s">
        <v>86</v>
      </c>
      <c r="O137" s="116" t="s">
        <v>86</v>
      </c>
      <c r="P137" s="116" t="s">
        <v>86</v>
      </c>
      <c r="Q137" s="116" t="s">
        <v>86</v>
      </c>
      <c r="R137" s="100" t="s">
        <v>405</v>
      </c>
      <c r="S137" s="99">
        <v>44860</v>
      </c>
      <c r="T137" s="104">
        <v>6844</v>
      </c>
      <c r="U137" s="118" t="s">
        <v>552</v>
      </c>
      <c r="V137" s="118" t="s">
        <v>553</v>
      </c>
      <c r="W137" s="119" t="s">
        <v>403</v>
      </c>
      <c r="X137" s="65" t="s">
        <v>118</v>
      </c>
      <c r="Y137" s="100" t="s">
        <v>89</v>
      </c>
    </row>
    <row r="138" spans="1:25" ht="27.75" customHeight="1" x14ac:dyDescent="0.25">
      <c r="A138" s="119" t="s">
        <v>30</v>
      </c>
      <c r="B138" s="119" t="s">
        <v>31</v>
      </c>
      <c r="C138" s="127" t="s">
        <v>562</v>
      </c>
      <c r="D138" s="119" t="s">
        <v>563</v>
      </c>
      <c r="E138" s="131" t="s">
        <v>712</v>
      </c>
      <c r="F138" s="119" t="s">
        <v>408</v>
      </c>
      <c r="G138" s="133" t="s">
        <v>769</v>
      </c>
      <c r="H138" s="132" t="s">
        <v>795</v>
      </c>
      <c r="I138" s="102" t="s">
        <v>406</v>
      </c>
      <c r="J138" s="103" t="s">
        <v>86</v>
      </c>
      <c r="K138" s="101" t="s">
        <v>86</v>
      </c>
      <c r="L138" s="101" t="s">
        <v>86</v>
      </c>
      <c r="M138" s="116" t="s">
        <v>86</v>
      </c>
      <c r="N138" s="116" t="s">
        <v>86</v>
      </c>
      <c r="O138" s="116" t="s">
        <v>86</v>
      </c>
      <c r="P138" s="116" t="s">
        <v>86</v>
      </c>
      <c r="Q138" s="116" t="s">
        <v>86</v>
      </c>
      <c r="R138" s="100" t="s">
        <v>405</v>
      </c>
      <c r="S138" s="99">
        <v>44860</v>
      </c>
      <c r="T138" s="104">
        <v>4111.04</v>
      </c>
      <c r="U138" s="118" t="s">
        <v>552</v>
      </c>
      <c r="V138" s="118" t="s">
        <v>553</v>
      </c>
      <c r="W138" s="119" t="s">
        <v>403</v>
      </c>
      <c r="X138" s="65" t="s">
        <v>118</v>
      </c>
      <c r="Y138" s="100" t="s">
        <v>89</v>
      </c>
    </row>
    <row r="139" spans="1:25" ht="27.75" customHeight="1" x14ac:dyDescent="0.25">
      <c r="A139" s="119" t="s">
        <v>32</v>
      </c>
      <c r="B139" s="119" t="s">
        <v>33</v>
      </c>
      <c r="C139" s="127" t="s">
        <v>562</v>
      </c>
      <c r="D139" s="119" t="s">
        <v>563</v>
      </c>
      <c r="E139" s="131" t="s">
        <v>713</v>
      </c>
      <c r="F139" s="119" t="s">
        <v>447</v>
      </c>
      <c r="G139" s="133" t="s">
        <v>760</v>
      </c>
      <c r="H139" s="132" t="s">
        <v>787</v>
      </c>
      <c r="I139" s="102" t="s">
        <v>144</v>
      </c>
      <c r="J139" s="103" t="s">
        <v>211</v>
      </c>
      <c r="K139" s="101" t="s">
        <v>86</v>
      </c>
      <c r="L139" s="101" t="s">
        <v>86</v>
      </c>
      <c r="M139" s="116" t="s">
        <v>86</v>
      </c>
      <c r="N139" s="116" t="s">
        <v>86</v>
      </c>
      <c r="O139" s="116" t="s">
        <v>86</v>
      </c>
      <c r="P139" s="116" t="s">
        <v>86</v>
      </c>
      <c r="Q139" s="116" t="s">
        <v>86</v>
      </c>
      <c r="R139" s="100" t="s">
        <v>448</v>
      </c>
      <c r="S139" s="99">
        <v>44881</v>
      </c>
      <c r="T139" s="104">
        <v>2450</v>
      </c>
      <c r="U139" s="118" t="s">
        <v>552</v>
      </c>
      <c r="V139" s="118" t="s">
        <v>553</v>
      </c>
      <c r="W139" s="119" t="s">
        <v>446</v>
      </c>
      <c r="X139" s="65">
        <v>31478</v>
      </c>
      <c r="Y139" s="100" t="s">
        <v>89</v>
      </c>
    </row>
    <row r="140" spans="1:25" ht="27.75" customHeight="1" x14ac:dyDescent="0.25">
      <c r="A140" s="119" t="s">
        <v>36</v>
      </c>
      <c r="B140" s="119" t="s">
        <v>37</v>
      </c>
      <c r="C140" s="127" t="s">
        <v>562</v>
      </c>
      <c r="D140" s="119" t="s">
        <v>563</v>
      </c>
      <c r="E140" s="131" t="s">
        <v>714</v>
      </c>
      <c r="F140" s="119" t="s">
        <v>455</v>
      </c>
      <c r="G140" s="133" t="s">
        <v>774</v>
      </c>
      <c r="H140" s="132" t="s">
        <v>802</v>
      </c>
      <c r="I140" s="102" t="s">
        <v>375</v>
      </c>
      <c r="J140" s="103" t="s">
        <v>93</v>
      </c>
      <c r="K140" s="101" t="s">
        <v>294</v>
      </c>
      <c r="L140" s="101" t="s">
        <v>458</v>
      </c>
      <c r="M140" s="116" t="s">
        <v>86</v>
      </c>
      <c r="N140" s="116" t="s">
        <v>86</v>
      </c>
      <c r="O140" s="116" t="s">
        <v>86</v>
      </c>
      <c r="P140" s="116" t="s">
        <v>86</v>
      </c>
      <c r="Q140" s="116" t="s">
        <v>86</v>
      </c>
      <c r="R140" s="100">
        <v>463</v>
      </c>
      <c r="S140" s="99">
        <v>44866</v>
      </c>
      <c r="T140" s="104">
        <v>2820</v>
      </c>
      <c r="U140" s="118" t="s">
        <v>552</v>
      </c>
      <c r="V140" s="118" t="s">
        <v>553</v>
      </c>
      <c r="W140" s="119" t="s">
        <v>454</v>
      </c>
      <c r="X140" s="65" t="s">
        <v>118</v>
      </c>
      <c r="Y140" s="100" t="s">
        <v>92</v>
      </c>
    </row>
    <row r="141" spans="1:25" ht="27.75" customHeight="1" x14ac:dyDescent="0.25">
      <c r="A141" s="119" t="s">
        <v>36</v>
      </c>
      <c r="B141" s="119" t="s">
        <v>37</v>
      </c>
      <c r="C141" s="127" t="s">
        <v>562</v>
      </c>
      <c r="D141" s="119" t="s">
        <v>563</v>
      </c>
      <c r="E141" s="131" t="s">
        <v>715</v>
      </c>
      <c r="F141" s="119" t="s">
        <v>456</v>
      </c>
      <c r="G141" s="133" t="s">
        <v>774</v>
      </c>
      <c r="H141" s="132" t="s">
        <v>802</v>
      </c>
      <c r="I141" s="102" t="s">
        <v>375</v>
      </c>
      <c r="J141" s="103" t="s">
        <v>182</v>
      </c>
      <c r="K141" s="101" t="s">
        <v>131</v>
      </c>
      <c r="L141" s="101" t="s">
        <v>457</v>
      </c>
      <c r="M141" s="116" t="s">
        <v>86</v>
      </c>
      <c r="N141" s="116" t="s">
        <v>86</v>
      </c>
      <c r="O141" s="116" t="s">
        <v>86</v>
      </c>
      <c r="P141" s="116" t="s">
        <v>86</v>
      </c>
      <c r="Q141" s="116" t="s">
        <v>86</v>
      </c>
      <c r="R141" s="100">
        <v>463</v>
      </c>
      <c r="S141" s="99">
        <v>44866</v>
      </c>
      <c r="T141" s="104">
        <v>4890</v>
      </c>
      <c r="U141" s="118" t="s">
        <v>552</v>
      </c>
      <c r="V141" s="118" t="s">
        <v>553</v>
      </c>
      <c r="W141" s="119" t="s">
        <v>454</v>
      </c>
      <c r="X141" s="65" t="s">
        <v>118</v>
      </c>
      <c r="Y141" s="100" t="s">
        <v>92</v>
      </c>
    </row>
    <row r="142" spans="1:25" ht="27.75" customHeight="1" x14ac:dyDescent="0.25">
      <c r="A142" s="119" t="s">
        <v>36</v>
      </c>
      <c r="B142" s="119" t="s">
        <v>37</v>
      </c>
      <c r="C142" s="127" t="s">
        <v>562</v>
      </c>
      <c r="D142" s="119" t="s">
        <v>563</v>
      </c>
      <c r="E142" s="131" t="s">
        <v>716</v>
      </c>
      <c r="F142" s="119" t="s">
        <v>459</v>
      </c>
      <c r="G142" s="133" t="s">
        <v>762</v>
      </c>
      <c r="H142" s="132" t="s">
        <v>790</v>
      </c>
      <c r="I142" s="102" t="s">
        <v>149</v>
      </c>
      <c r="J142" s="103" t="s">
        <v>292</v>
      </c>
      <c r="K142" s="101" t="s">
        <v>460</v>
      </c>
      <c r="L142" s="101" t="s">
        <v>461</v>
      </c>
      <c r="M142" s="116" t="s">
        <v>86</v>
      </c>
      <c r="N142" s="116" t="s">
        <v>86</v>
      </c>
      <c r="O142" s="116" t="s">
        <v>86</v>
      </c>
      <c r="P142" s="116" t="s">
        <v>86</v>
      </c>
      <c r="Q142" s="116" t="s">
        <v>86</v>
      </c>
      <c r="R142" s="100">
        <v>478</v>
      </c>
      <c r="S142" s="99">
        <v>44866</v>
      </c>
      <c r="T142" s="104">
        <v>11259</v>
      </c>
      <c r="U142" s="118" t="s">
        <v>552</v>
      </c>
      <c r="V142" s="118" t="s">
        <v>553</v>
      </c>
      <c r="W142" s="119" t="s">
        <v>454</v>
      </c>
      <c r="X142" s="65" t="s">
        <v>118</v>
      </c>
      <c r="Y142" s="100" t="s">
        <v>92</v>
      </c>
    </row>
    <row r="143" spans="1:25" ht="27.75" customHeight="1" x14ac:dyDescent="0.25">
      <c r="A143" s="119" t="s">
        <v>36</v>
      </c>
      <c r="B143" s="119" t="s">
        <v>37</v>
      </c>
      <c r="C143" s="127" t="s">
        <v>562</v>
      </c>
      <c r="D143" s="119" t="s">
        <v>563</v>
      </c>
      <c r="E143" s="131" t="s">
        <v>717</v>
      </c>
      <c r="F143" s="119" t="s">
        <v>462</v>
      </c>
      <c r="G143" s="133" t="s">
        <v>770</v>
      </c>
      <c r="H143" s="132" t="s">
        <v>797</v>
      </c>
      <c r="I143" s="102" t="s">
        <v>173</v>
      </c>
      <c r="J143" s="103" t="s">
        <v>292</v>
      </c>
      <c r="K143" s="101" t="s">
        <v>94</v>
      </c>
      <c r="L143" s="101" t="s">
        <v>357</v>
      </c>
      <c r="M143" s="116" t="s">
        <v>86</v>
      </c>
      <c r="N143" s="116" t="s">
        <v>86</v>
      </c>
      <c r="O143" s="116" t="s">
        <v>86</v>
      </c>
      <c r="P143" s="116" t="s">
        <v>86</v>
      </c>
      <c r="Q143" s="116" t="s">
        <v>86</v>
      </c>
      <c r="R143" s="100">
        <v>513</v>
      </c>
      <c r="S143" s="99">
        <v>44866</v>
      </c>
      <c r="T143" s="104">
        <v>12050</v>
      </c>
      <c r="U143" s="118" t="s">
        <v>552</v>
      </c>
      <c r="V143" s="118" t="s">
        <v>553</v>
      </c>
      <c r="W143" s="119" t="s">
        <v>454</v>
      </c>
      <c r="X143" s="65" t="s">
        <v>118</v>
      </c>
      <c r="Y143" s="100" t="s">
        <v>92</v>
      </c>
    </row>
    <row r="144" spans="1:25" ht="27.75" customHeight="1" x14ac:dyDescent="0.25">
      <c r="A144" s="119" t="s">
        <v>36</v>
      </c>
      <c r="B144" s="119" t="s">
        <v>37</v>
      </c>
      <c r="C144" s="127" t="s">
        <v>562</v>
      </c>
      <c r="D144" s="119" t="s">
        <v>563</v>
      </c>
      <c r="E144" s="131" t="s">
        <v>718</v>
      </c>
      <c r="F144" s="119" t="s">
        <v>463</v>
      </c>
      <c r="G144" s="133" t="s">
        <v>751</v>
      </c>
      <c r="H144" s="134" t="s">
        <v>804</v>
      </c>
      <c r="I144" s="102" t="s">
        <v>465</v>
      </c>
      <c r="J144" s="103" t="s">
        <v>292</v>
      </c>
      <c r="K144" s="101" t="s">
        <v>94</v>
      </c>
      <c r="L144" s="101" t="s">
        <v>464</v>
      </c>
      <c r="M144" s="116" t="s">
        <v>86</v>
      </c>
      <c r="N144" s="116" t="s">
        <v>86</v>
      </c>
      <c r="O144" s="116" t="s">
        <v>86</v>
      </c>
      <c r="P144" s="116" t="s">
        <v>86</v>
      </c>
      <c r="Q144" s="116" t="s">
        <v>86</v>
      </c>
      <c r="R144" s="100">
        <v>513</v>
      </c>
      <c r="S144" s="99">
        <v>44866</v>
      </c>
      <c r="T144" s="104">
        <v>11501.99</v>
      </c>
      <c r="U144" s="118" t="s">
        <v>552</v>
      </c>
      <c r="V144" s="118" t="s">
        <v>553</v>
      </c>
      <c r="W144" s="119" t="s">
        <v>454</v>
      </c>
      <c r="X144" s="65" t="s">
        <v>118</v>
      </c>
      <c r="Y144" s="100" t="s">
        <v>92</v>
      </c>
    </row>
    <row r="145" spans="1:25" ht="27.75" customHeight="1" x14ac:dyDescent="0.25">
      <c r="A145" s="119" t="s">
        <v>36</v>
      </c>
      <c r="B145" s="119" t="s">
        <v>37</v>
      </c>
      <c r="C145" s="127" t="s">
        <v>562</v>
      </c>
      <c r="D145" s="119" t="s">
        <v>563</v>
      </c>
      <c r="E145" s="131" t="s">
        <v>718</v>
      </c>
      <c r="F145" s="119" t="s">
        <v>463</v>
      </c>
      <c r="G145" s="133" t="s">
        <v>774</v>
      </c>
      <c r="H145" s="132" t="s">
        <v>802</v>
      </c>
      <c r="I145" s="102" t="s">
        <v>375</v>
      </c>
      <c r="J145" s="103" t="s">
        <v>292</v>
      </c>
      <c r="K145" s="101" t="s">
        <v>94</v>
      </c>
      <c r="L145" s="101" t="s">
        <v>466</v>
      </c>
      <c r="M145" s="116" t="s">
        <v>86</v>
      </c>
      <c r="N145" s="116" t="s">
        <v>86</v>
      </c>
      <c r="O145" s="116" t="s">
        <v>86</v>
      </c>
      <c r="P145" s="116" t="s">
        <v>86</v>
      </c>
      <c r="Q145" s="116" t="s">
        <v>86</v>
      </c>
      <c r="R145" s="100">
        <v>513</v>
      </c>
      <c r="S145" s="99">
        <v>44866</v>
      </c>
      <c r="T145" s="104">
        <v>11501.99</v>
      </c>
      <c r="U145" s="118" t="s">
        <v>552</v>
      </c>
      <c r="V145" s="118" t="s">
        <v>553</v>
      </c>
      <c r="W145" s="119" t="s">
        <v>454</v>
      </c>
      <c r="X145" s="65" t="s">
        <v>118</v>
      </c>
      <c r="Y145" s="100" t="s">
        <v>92</v>
      </c>
    </row>
    <row r="146" spans="1:25" ht="27.75" customHeight="1" x14ac:dyDescent="0.25">
      <c r="A146" s="119" t="s">
        <v>36</v>
      </c>
      <c r="B146" s="119" t="s">
        <v>37</v>
      </c>
      <c r="C146" s="127" t="s">
        <v>568</v>
      </c>
      <c r="D146" s="119" t="s">
        <v>569</v>
      </c>
      <c r="E146" s="131" t="s">
        <v>719</v>
      </c>
      <c r="F146" s="119" t="s">
        <v>467</v>
      </c>
      <c r="G146" s="133" t="s">
        <v>770</v>
      </c>
      <c r="H146" s="132" t="s">
        <v>797</v>
      </c>
      <c r="I146" s="102" t="s">
        <v>173</v>
      </c>
      <c r="J146" s="103" t="s">
        <v>182</v>
      </c>
      <c r="K146" s="101" t="s">
        <v>131</v>
      </c>
      <c r="L146" s="101" t="s">
        <v>468</v>
      </c>
      <c r="M146" s="116" t="s">
        <v>86</v>
      </c>
      <c r="N146" s="116" t="s">
        <v>86</v>
      </c>
      <c r="O146" s="116" t="s">
        <v>86</v>
      </c>
      <c r="P146" s="116" t="s">
        <v>86</v>
      </c>
      <c r="Q146" s="116" t="s">
        <v>86</v>
      </c>
      <c r="R146" s="100">
        <v>478</v>
      </c>
      <c r="S146" s="99">
        <v>44866</v>
      </c>
      <c r="T146" s="104">
        <v>4890</v>
      </c>
      <c r="U146" s="118" t="s">
        <v>552</v>
      </c>
      <c r="V146" s="118" t="s">
        <v>553</v>
      </c>
      <c r="W146" s="119" t="s">
        <v>454</v>
      </c>
      <c r="X146" s="65" t="s">
        <v>118</v>
      </c>
      <c r="Y146" s="100" t="s">
        <v>92</v>
      </c>
    </row>
    <row r="147" spans="1:25" ht="27.75" customHeight="1" x14ac:dyDescent="0.25">
      <c r="A147" s="119" t="s">
        <v>36</v>
      </c>
      <c r="B147" s="119" t="s">
        <v>37</v>
      </c>
      <c r="C147" s="127" t="s">
        <v>568</v>
      </c>
      <c r="D147" s="119" t="s">
        <v>569</v>
      </c>
      <c r="E147" s="131" t="s">
        <v>720</v>
      </c>
      <c r="F147" s="119" t="s">
        <v>469</v>
      </c>
      <c r="G147" s="133" t="s">
        <v>768</v>
      </c>
      <c r="H147" s="132" t="s">
        <v>794</v>
      </c>
      <c r="I147" s="102" t="s">
        <v>218</v>
      </c>
      <c r="J147" s="103" t="s">
        <v>470</v>
      </c>
      <c r="K147" s="101" t="s">
        <v>471</v>
      </c>
      <c r="L147" s="101" t="s">
        <v>472</v>
      </c>
      <c r="M147" s="116" t="s">
        <v>86</v>
      </c>
      <c r="N147" s="116" t="s">
        <v>86</v>
      </c>
      <c r="O147" s="116" t="s">
        <v>86</v>
      </c>
      <c r="P147" s="116" t="s">
        <v>86</v>
      </c>
      <c r="Q147" s="116" t="s">
        <v>86</v>
      </c>
      <c r="R147" s="100">
        <v>220</v>
      </c>
      <c r="S147" s="99">
        <v>44837</v>
      </c>
      <c r="T147" s="104">
        <v>4997.28</v>
      </c>
      <c r="U147" s="118" t="s">
        <v>552</v>
      </c>
      <c r="V147" s="118" t="s">
        <v>553</v>
      </c>
      <c r="W147" s="119" t="s">
        <v>512</v>
      </c>
      <c r="X147" s="65" t="s">
        <v>118</v>
      </c>
      <c r="Y147" s="100" t="s">
        <v>388</v>
      </c>
    </row>
    <row r="148" spans="1:25" ht="27.75" customHeight="1" x14ac:dyDescent="0.25">
      <c r="A148" s="119" t="s">
        <v>36</v>
      </c>
      <c r="B148" s="119" t="s">
        <v>37</v>
      </c>
      <c r="C148" s="127" t="s">
        <v>568</v>
      </c>
      <c r="D148" s="119" t="s">
        <v>569</v>
      </c>
      <c r="E148" s="131" t="s">
        <v>721</v>
      </c>
      <c r="F148" s="119" t="s">
        <v>501</v>
      </c>
      <c r="G148" s="133" t="s">
        <v>769</v>
      </c>
      <c r="H148" s="132" t="s">
        <v>795</v>
      </c>
      <c r="I148" s="102" t="s">
        <v>406</v>
      </c>
      <c r="J148" s="103" t="s">
        <v>93</v>
      </c>
      <c r="K148" s="101" t="s">
        <v>502</v>
      </c>
      <c r="L148" s="101" t="s">
        <v>503</v>
      </c>
      <c r="M148" s="116" t="s">
        <v>86</v>
      </c>
      <c r="N148" s="116" t="s">
        <v>86</v>
      </c>
      <c r="O148" s="116" t="s">
        <v>86</v>
      </c>
      <c r="P148" s="116" t="s">
        <v>86</v>
      </c>
      <c r="Q148" s="116" t="s">
        <v>86</v>
      </c>
      <c r="R148" s="100">
        <v>1083</v>
      </c>
      <c r="S148" s="99">
        <v>44900</v>
      </c>
      <c r="T148" s="104">
        <v>5199</v>
      </c>
      <c r="U148" s="118" t="s">
        <v>552</v>
      </c>
      <c r="V148" s="118" t="s">
        <v>553</v>
      </c>
      <c r="W148" s="119" t="s">
        <v>499</v>
      </c>
      <c r="X148" s="65" t="s">
        <v>118</v>
      </c>
      <c r="Y148" s="100" t="s">
        <v>92</v>
      </c>
    </row>
    <row r="149" spans="1:25" ht="27.75" customHeight="1" x14ac:dyDescent="0.25">
      <c r="A149" s="119" t="s">
        <v>36</v>
      </c>
      <c r="B149" s="119" t="s">
        <v>37</v>
      </c>
      <c r="C149" s="127" t="s">
        <v>568</v>
      </c>
      <c r="D149" s="119" t="s">
        <v>569</v>
      </c>
      <c r="E149" s="131" t="s">
        <v>722</v>
      </c>
      <c r="F149" s="119" t="s">
        <v>504</v>
      </c>
      <c r="G149" s="133" t="s">
        <v>751</v>
      </c>
      <c r="H149" s="134" t="s">
        <v>779</v>
      </c>
      <c r="I149" s="102" t="s">
        <v>91</v>
      </c>
      <c r="J149" s="103" t="s">
        <v>470</v>
      </c>
      <c r="K149" s="101" t="s">
        <v>505</v>
      </c>
      <c r="L149" s="101" t="s">
        <v>506</v>
      </c>
      <c r="M149" s="116" t="s">
        <v>86</v>
      </c>
      <c r="N149" s="116" t="s">
        <v>86</v>
      </c>
      <c r="O149" s="116" t="s">
        <v>86</v>
      </c>
      <c r="P149" s="116" t="s">
        <v>86</v>
      </c>
      <c r="Q149" s="116" t="s">
        <v>86</v>
      </c>
      <c r="R149" s="100">
        <v>270</v>
      </c>
      <c r="S149" s="99">
        <v>44918</v>
      </c>
      <c r="T149" s="104">
        <v>4988</v>
      </c>
      <c r="U149" s="118" t="s">
        <v>552</v>
      </c>
      <c r="V149" s="118" t="s">
        <v>553</v>
      </c>
      <c r="W149" s="119" t="s">
        <v>500</v>
      </c>
      <c r="X149" s="65" t="s">
        <v>118</v>
      </c>
      <c r="Y149" s="100" t="s">
        <v>388</v>
      </c>
    </row>
    <row r="150" spans="1:25" ht="27.75" customHeight="1" x14ac:dyDescent="0.25">
      <c r="A150" s="119" t="s">
        <v>36</v>
      </c>
      <c r="B150" s="119" t="s">
        <v>37</v>
      </c>
      <c r="C150" s="127" t="s">
        <v>568</v>
      </c>
      <c r="D150" s="119" t="s">
        <v>569</v>
      </c>
      <c r="E150" s="131" t="s">
        <v>723</v>
      </c>
      <c r="F150" s="119" t="s">
        <v>514</v>
      </c>
      <c r="G150" s="133" t="s">
        <v>762</v>
      </c>
      <c r="H150" s="132" t="s">
        <v>790</v>
      </c>
      <c r="I150" s="102" t="s">
        <v>525</v>
      </c>
      <c r="J150" s="103" t="s">
        <v>470</v>
      </c>
      <c r="K150" s="101" t="s">
        <v>505</v>
      </c>
      <c r="L150" s="101" t="s">
        <v>524</v>
      </c>
      <c r="M150" s="116" t="s">
        <v>86</v>
      </c>
      <c r="N150" s="116" t="s">
        <v>86</v>
      </c>
      <c r="O150" s="116" t="s">
        <v>86</v>
      </c>
      <c r="P150" s="116" t="s">
        <v>86</v>
      </c>
      <c r="Q150" s="116" t="s">
        <v>86</v>
      </c>
      <c r="R150" s="100">
        <v>251</v>
      </c>
      <c r="S150" s="99">
        <v>44875</v>
      </c>
      <c r="T150" s="104">
        <v>4997.28</v>
      </c>
      <c r="U150" s="118" t="s">
        <v>552</v>
      </c>
      <c r="V150" s="118" t="s">
        <v>553</v>
      </c>
      <c r="W150" s="119" t="s">
        <v>513</v>
      </c>
      <c r="X150" s="65" t="s">
        <v>118</v>
      </c>
      <c r="Y150" s="100" t="s">
        <v>388</v>
      </c>
    </row>
    <row r="151" spans="1:25" ht="27.75" customHeight="1" x14ac:dyDescent="0.25">
      <c r="A151" s="119" t="s">
        <v>38</v>
      </c>
      <c r="B151" s="119" t="s">
        <v>39</v>
      </c>
      <c r="C151" s="127" t="s">
        <v>583</v>
      </c>
      <c r="D151" s="119" t="s">
        <v>584</v>
      </c>
      <c r="E151" s="131" t="s">
        <v>724</v>
      </c>
      <c r="F151" s="119" t="s">
        <v>422</v>
      </c>
      <c r="G151" s="133" t="s">
        <v>770</v>
      </c>
      <c r="H151" s="132" t="s">
        <v>797</v>
      </c>
      <c r="I151" s="102" t="s">
        <v>424</v>
      </c>
      <c r="J151" s="103" t="s">
        <v>423</v>
      </c>
      <c r="K151" s="101" t="s">
        <v>86</v>
      </c>
      <c r="L151" s="101" t="s">
        <v>86</v>
      </c>
      <c r="M151" s="116" t="s">
        <v>86</v>
      </c>
      <c r="N151" s="116" t="s">
        <v>86</v>
      </c>
      <c r="O151" s="116" t="s">
        <v>86</v>
      </c>
      <c r="P151" s="116" t="s">
        <v>86</v>
      </c>
      <c r="Q151" s="116" t="s">
        <v>86</v>
      </c>
      <c r="R151" s="100">
        <v>79838</v>
      </c>
      <c r="S151" s="99">
        <v>44838</v>
      </c>
      <c r="T151" s="104">
        <v>2099.9899999999998</v>
      </c>
      <c r="U151" s="118" t="s">
        <v>552</v>
      </c>
      <c r="V151" s="118" t="s">
        <v>553</v>
      </c>
      <c r="W151" s="119" t="s">
        <v>394</v>
      </c>
      <c r="X151" s="65" t="s">
        <v>118</v>
      </c>
      <c r="Y151" s="100" t="s">
        <v>89</v>
      </c>
    </row>
    <row r="152" spans="1:25" ht="27.75" customHeight="1" x14ac:dyDescent="0.25">
      <c r="A152" s="119" t="s">
        <v>40</v>
      </c>
      <c r="B152" s="119" t="s">
        <v>41</v>
      </c>
      <c r="C152" s="127" t="s">
        <v>570</v>
      </c>
      <c r="D152" s="119" t="s">
        <v>571</v>
      </c>
      <c r="E152" s="131" t="s">
        <v>725</v>
      </c>
      <c r="F152" s="119" t="s">
        <v>410</v>
      </c>
      <c r="G152" s="133" t="s">
        <v>775</v>
      </c>
      <c r="H152" s="132" t="s">
        <v>803</v>
      </c>
      <c r="I152" s="102" t="s">
        <v>355</v>
      </c>
      <c r="J152" s="103" t="s">
        <v>182</v>
      </c>
      <c r="K152" s="101" t="s">
        <v>412</v>
      </c>
      <c r="L152" s="101" t="s">
        <v>86</v>
      </c>
      <c r="M152" s="116" t="s">
        <v>86</v>
      </c>
      <c r="N152" s="116" t="s">
        <v>86</v>
      </c>
      <c r="O152" s="116" t="s">
        <v>86</v>
      </c>
      <c r="P152" s="116" t="s">
        <v>86</v>
      </c>
      <c r="Q152" s="116" t="s">
        <v>86</v>
      </c>
      <c r="R152" s="100">
        <v>2393</v>
      </c>
      <c r="S152" s="99">
        <v>44865</v>
      </c>
      <c r="T152" s="104">
        <v>10799</v>
      </c>
      <c r="U152" s="118" t="s">
        <v>552</v>
      </c>
      <c r="V152" s="118" t="s">
        <v>553</v>
      </c>
      <c r="W152" s="119" t="s">
        <v>409</v>
      </c>
      <c r="X152" s="65" t="s">
        <v>118</v>
      </c>
      <c r="Y152" s="100" t="s">
        <v>411</v>
      </c>
    </row>
    <row r="153" spans="1:25" ht="27.75" customHeight="1" x14ac:dyDescent="0.25">
      <c r="A153" s="119" t="s">
        <v>40</v>
      </c>
      <c r="B153" s="119" t="s">
        <v>41</v>
      </c>
      <c r="C153" s="127" t="s">
        <v>570</v>
      </c>
      <c r="D153" s="119" t="s">
        <v>571</v>
      </c>
      <c r="E153" s="131" t="s">
        <v>726</v>
      </c>
      <c r="F153" s="119" t="s">
        <v>527</v>
      </c>
      <c r="G153" s="133" t="s">
        <v>763</v>
      </c>
      <c r="H153" s="132" t="s">
        <v>805</v>
      </c>
      <c r="I153" s="102" t="s">
        <v>532</v>
      </c>
      <c r="J153" s="103" t="s">
        <v>529</v>
      </c>
      <c r="K153" s="101" t="s">
        <v>530</v>
      </c>
      <c r="L153" s="101" t="s">
        <v>531</v>
      </c>
      <c r="M153" s="116" t="s">
        <v>86</v>
      </c>
      <c r="N153" s="116" t="s">
        <v>86</v>
      </c>
      <c r="O153" s="116" t="s">
        <v>86</v>
      </c>
      <c r="P153" s="116" t="s">
        <v>86</v>
      </c>
      <c r="Q153" s="116" t="s">
        <v>86</v>
      </c>
      <c r="R153" s="100">
        <v>796</v>
      </c>
      <c r="S153" s="99">
        <v>44889</v>
      </c>
      <c r="T153" s="104">
        <v>21731</v>
      </c>
      <c r="U153" s="118" t="s">
        <v>552</v>
      </c>
      <c r="V153" s="118" t="s">
        <v>553</v>
      </c>
      <c r="W153" s="119" t="s">
        <v>526</v>
      </c>
      <c r="X153" s="65" t="s">
        <v>118</v>
      </c>
      <c r="Y153" s="100" t="s">
        <v>92</v>
      </c>
    </row>
    <row r="154" spans="1:25" ht="27.75" customHeight="1" x14ac:dyDescent="0.25">
      <c r="A154" s="119" t="s">
        <v>40</v>
      </c>
      <c r="B154" s="119" t="s">
        <v>41</v>
      </c>
      <c r="C154" s="127" t="s">
        <v>587</v>
      </c>
      <c r="D154" s="119" t="s">
        <v>588</v>
      </c>
      <c r="E154" s="131" t="s">
        <v>726</v>
      </c>
      <c r="F154" s="119" t="s">
        <v>528</v>
      </c>
      <c r="G154" s="133" t="s">
        <v>763</v>
      </c>
      <c r="H154" s="132" t="s">
        <v>805</v>
      </c>
      <c r="I154" s="102" t="s">
        <v>532</v>
      </c>
      <c r="J154" s="103" t="s">
        <v>86</v>
      </c>
      <c r="K154" s="101" t="s">
        <v>86</v>
      </c>
      <c r="L154" s="101" t="s">
        <v>86</v>
      </c>
      <c r="M154" s="116" t="s">
        <v>86</v>
      </c>
      <c r="N154" s="116" t="s">
        <v>86</v>
      </c>
      <c r="O154" s="116" t="s">
        <v>86</v>
      </c>
      <c r="P154" s="116" t="s">
        <v>86</v>
      </c>
      <c r="Q154" s="116" t="s">
        <v>86</v>
      </c>
      <c r="R154" s="100">
        <v>796</v>
      </c>
      <c r="S154" s="99">
        <v>44889</v>
      </c>
      <c r="T154" s="104">
        <v>4683</v>
      </c>
      <c r="U154" s="118" t="s">
        <v>552</v>
      </c>
      <c r="V154" s="118" t="s">
        <v>553</v>
      </c>
      <c r="W154" s="119" t="s">
        <v>526</v>
      </c>
      <c r="X154" s="65" t="s">
        <v>118</v>
      </c>
      <c r="Y154" s="100" t="s">
        <v>92</v>
      </c>
    </row>
    <row r="155" spans="1:25" ht="27.75" customHeight="1" x14ac:dyDescent="0.25">
      <c r="A155" s="119" t="s">
        <v>44</v>
      </c>
      <c r="B155" s="119" t="s">
        <v>45</v>
      </c>
      <c r="C155" s="127" t="s">
        <v>558</v>
      </c>
      <c r="D155" s="119" t="s">
        <v>559</v>
      </c>
      <c r="E155" s="131" t="s">
        <v>727</v>
      </c>
      <c r="F155" s="119" t="s">
        <v>474</v>
      </c>
      <c r="G155" s="133" t="s">
        <v>775</v>
      </c>
      <c r="H155" s="132" t="s">
        <v>803</v>
      </c>
      <c r="I155" s="102" t="s">
        <v>355</v>
      </c>
      <c r="J155" s="103" t="s">
        <v>476</v>
      </c>
      <c r="K155" s="101" t="s">
        <v>477</v>
      </c>
      <c r="L155" s="101">
        <v>1617731</v>
      </c>
      <c r="M155" s="116" t="s">
        <v>86</v>
      </c>
      <c r="N155" s="116" t="s">
        <v>86</v>
      </c>
      <c r="O155" s="116" t="s">
        <v>86</v>
      </c>
      <c r="P155" s="116" t="s">
        <v>86</v>
      </c>
      <c r="Q155" s="116" t="s">
        <v>86</v>
      </c>
      <c r="R155" s="100">
        <v>40460</v>
      </c>
      <c r="S155" s="99">
        <v>44881</v>
      </c>
      <c r="T155" s="104">
        <v>6000</v>
      </c>
      <c r="U155" s="118" t="s">
        <v>552</v>
      </c>
      <c r="V155" s="118" t="s">
        <v>553</v>
      </c>
      <c r="W155" s="119" t="s">
        <v>473</v>
      </c>
      <c r="X155" s="65" t="s">
        <v>118</v>
      </c>
      <c r="Y155" s="100" t="s">
        <v>475</v>
      </c>
    </row>
    <row r="156" spans="1:25" ht="27.75" customHeight="1" x14ac:dyDescent="0.25">
      <c r="A156" s="119" t="s">
        <v>44</v>
      </c>
      <c r="B156" s="119" t="s">
        <v>45</v>
      </c>
      <c r="C156" s="127" t="s">
        <v>558</v>
      </c>
      <c r="D156" s="119" t="s">
        <v>559</v>
      </c>
      <c r="E156" s="131" t="s">
        <v>728</v>
      </c>
      <c r="F156" s="119" t="s">
        <v>479</v>
      </c>
      <c r="G156" s="133" t="s">
        <v>759</v>
      </c>
      <c r="H156" s="132" t="s">
        <v>786</v>
      </c>
      <c r="I156" s="102" t="s">
        <v>143</v>
      </c>
      <c r="J156" s="103" t="s">
        <v>470</v>
      </c>
      <c r="K156" s="101" t="s">
        <v>482</v>
      </c>
      <c r="L156" s="101">
        <v>55076044540</v>
      </c>
      <c r="M156" s="116" t="s">
        <v>86</v>
      </c>
      <c r="N156" s="116" t="s">
        <v>86</v>
      </c>
      <c r="O156" s="116" t="s">
        <v>86</v>
      </c>
      <c r="P156" s="116" t="s">
        <v>86</v>
      </c>
      <c r="Q156" s="116" t="s">
        <v>86</v>
      </c>
      <c r="R156" s="100" t="s">
        <v>480</v>
      </c>
      <c r="S156" s="99">
        <v>44895</v>
      </c>
      <c r="T156" s="104">
        <v>12634.3</v>
      </c>
      <c r="U156" s="118" t="s">
        <v>552</v>
      </c>
      <c r="V156" s="118" t="s">
        <v>553</v>
      </c>
      <c r="W156" s="119" t="s">
        <v>478</v>
      </c>
      <c r="X156" s="65" t="s">
        <v>118</v>
      </c>
      <c r="Y156" s="100" t="s">
        <v>481</v>
      </c>
    </row>
    <row r="157" spans="1:25" ht="27.75" customHeight="1" x14ac:dyDescent="0.25">
      <c r="A157" s="119" t="s">
        <v>44</v>
      </c>
      <c r="B157" s="119" t="s">
        <v>45</v>
      </c>
      <c r="C157" s="127" t="s">
        <v>558</v>
      </c>
      <c r="D157" s="119" t="s">
        <v>559</v>
      </c>
      <c r="E157" s="131" t="s">
        <v>729</v>
      </c>
      <c r="F157" s="119" t="s">
        <v>508</v>
      </c>
      <c r="G157" s="133" t="s">
        <v>759</v>
      </c>
      <c r="H157" s="132" t="s">
        <v>786</v>
      </c>
      <c r="I157" s="102" t="s">
        <v>143</v>
      </c>
      <c r="J157" s="103" t="s">
        <v>470</v>
      </c>
      <c r="K157" s="101" t="s">
        <v>511</v>
      </c>
      <c r="L157" s="101" t="s">
        <v>86</v>
      </c>
      <c r="M157" s="116" t="s">
        <v>86</v>
      </c>
      <c r="N157" s="116" t="s">
        <v>86</v>
      </c>
      <c r="O157" s="116" t="s">
        <v>86</v>
      </c>
      <c r="P157" s="116" t="s">
        <v>86</v>
      </c>
      <c r="Q157" s="116" t="s">
        <v>86</v>
      </c>
      <c r="R157" s="100" t="s">
        <v>509</v>
      </c>
      <c r="S157" s="99">
        <v>44917</v>
      </c>
      <c r="T157" s="104">
        <v>2784</v>
      </c>
      <c r="U157" s="118" t="s">
        <v>552</v>
      </c>
      <c r="V157" s="118" t="s">
        <v>553</v>
      </c>
      <c r="W157" s="119" t="s">
        <v>507</v>
      </c>
      <c r="X157" s="65" t="s">
        <v>118</v>
      </c>
      <c r="Y157" s="100" t="s">
        <v>510</v>
      </c>
    </row>
    <row r="158" spans="1:25" ht="27.75" customHeight="1" x14ac:dyDescent="0.25">
      <c r="A158" s="119" t="s">
        <v>44</v>
      </c>
      <c r="B158" s="119" t="s">
        <v>45</v>
      </c>
      <c r="C158" s="127" t="s">
        <v>572</v>
      </c>
      <c r="D158" s="119" t="s">
        <v>573</v>
      </c>
      <c r="E158" s="131" t="s">
        <v>730</v>
      </c>
      <c r="F158" s="119" t="s">
        <v>523</v>
      </c>
      <c r="G158" s="133" t="s">
        <v>749</v>
      </c>
      <c r="H158" s="132" t="s">
        <v>778</v>
      </c>
      <c r="I158" s="102" t="s">
        <v>90</v>
      </c>
      <c r="J158" s="103" t="s">
        <v>86</v>
      </c>
      <c r="K158" s="101" t="s">
        <v>86</v>
      </c>
      <c r="L158" s="101" t="s">
        <v>86</v>
      </c>
      <c r="M158" s="116" t="s">
        <v>86</v>
      </c>
      <c r="N158" s="116" t="s">
        <v>86</v>
      </c>
      <c r="O158" s="116" t="s">
        <v>86</v>
      </c>
      <c r="P158" s="116" t="s">
        <v>86</v>
      </c>
      <c r="Q158" s="116" t="s">
        <v>86</v>
      </c>
      <c r="R158" s="100" t="s">
        <v>521</v>
      </c>
      <c r="S158" s="99">
        <v>44876</v>
      </c>
      <c r="T158" s="104">
        <v>221187.4</v>
      </c>
      <c r="U158" s="118" t="s">
        <v>552</v>
      </c>
      <c r="V158" s="118" t="s">
        <v>553</v>
      </c>
      <c r="W158" s="119" t="s">
        <v>520</v>
      </c>
      <c r="X158" s="65" t="s">
        <v>118</v>
      </c>
      <c r="Y158" s="100" t="s">
        <v>522</v>
      </c>
    </row>
    <row r="159" spans="1:25" ht="27.75" customHeight="1" x14ac:dyDescent="0.25">
      <c r="A159" s="119" t="s">
        <v>52</v>
      </c>
      <c r="B159" s="119" t="s">
        <v>53</v>
      </c>
      <c r="C159" s="127">
        <v>5411001</v>
      </c>
      <c r="D159" s="119" t="s">
        <v>574</v>
      </c>
      <c r="E159" s="131" t="s">
        <v>731</v>
      </c>
      <c r="F159" s="119" t="s">
        <v>484</v>
      </c>
      <c r="G159" s="133" t="s">
        <v>751</v>
      </c>
      <c r="H159" s="134" t="s">
        <v>779</v>
      </c>
      <c r="I159" s="102" t="s">
        <v>91</v>
      </c>
      <c r="J159" s="103" t="s">
        <v>248</v>
      </c>
      <c r="K159" s="101" t="s">
        <v>486</v>
      </c>
      <c r="L159" s="101" t="s">
        <v>487</v>
      </c>
      <c r="M159" s="116" t="s">
        <v>86</v>
      </c>
      <c r="N159" s="116" t="s">
        <v>86</v>
      </c>
      <c r="O159" s="116" t="s">
        <v>86</v>
      </c>
      <c r="P159" s="116" t="s">
        <v>86</v>
      </c>
      <c r="Q159" s="116" t="s">
        <v>86</v>
      </c>
      <c r="R159" s="100">
        <v>419</v>
      </c>
      <c r="S159" s="99">
        <v>44876</v>
      </c>
      <c r="T159" s="104">
        <v>95000.01</v>
      </c>
      <c r="U159" s="118" t="s">
        <v>552</v>
      </c>
      <c r="V159" s="118" t="s">
        <v>553</v>
      </c>
      <c r="W159" s="119" t="s">
        <v>483</v>
      </c>
      <c r="X159" s="65" t="s">
        <v>118</v>
      </c>
      <c r="Y159" s="100" t="s">
        <v>485</v>
      </c>
    </row>
    <row r="160" spans="1:25" ht="27.75" customHeight="1" x14ac:dyDescent="0.25">
      <c r="A160" s="119" t="s">
        <v>52</v>
      </c>
      <c r="B160" s="119" t="s">
        <v>53</v>
      </c>
      <c r="C160" s="127" t="s">
        <v>575</v>
      </c>
      <c r="D160" s="119" t="s">
        <v>576</v>
      </c>
      <c r="E160" s="131" t="s">
        <v>732</v>
      </c>
      <c r="F160" s="119" t="s">
        <v>489</v>
      </c>
      <c r="G160" s="133" t="s">
        <v>774</v>
      </c>
      <c r="H160" s="132" t="s">
        <v>802</v>
      </c>
      <c r="I160" s="102" t="s">
        <v>375</v>
      </c>
      <c r="J160" s="103" t="s">
        <v>242</v>
      </c>
      <c r="K160" s="101" t="s">
        <v>490</v>
      </c>
      <c r="L160" s="101" t="s">
        <v>491</v>
      </c>
      <c r="M160" s="116" t="s">
        <v>86</v>
      </c>
      <c r="N160" s="116" t="s">
        <v>86</v>
      </c>
      <c r="O160" s="116" t="s">
        <v>86</v>
      </c>
      <c r="P160" s="116" t="s">
        <v>86</v>
      </c>
      <c r="Q160" s="116" t="s">
        <v>86</v>
      </c>
      <c r="R160" s="100">
        <v>420</v>
      </c>
      <c r="S160" s="99">
        <v>44881</v>
      </c>
      <c r="T160" s="104">
        <v>150000.01</v>
      </c>
      <c r="U160" s="118" t="s">
        <v>552</v>
      </c>
      <c r="V160" s="118" t="s">
        <v>553</v>
      </c>
      <c r="W160" s="119" t="s">
        <v>488</v>
      </c>
      <c r="X160" s="65" t="s">
        <v>118</v>
      </c>
      <c r="Y160" s="100" t="s">
        <v>485</v>
      </c>
    </row>
    <row r="161" spans="1:25" ht="27.75" customHeight="1" x14ac:dyDescent="0.25">
      <c r="A161" s="119" t="s">
        <v>52</v>
      </c>
      <c r="B161" s="119" t="s">
        <v>53</v>
      </c>
      <c r="C161" s="127" t="s">
        <v>575</v>
      </c>
      <c r="D161" s="119" t="s">
        <v>576</v>
      </c>
      <c r="E161" s="131" t="s">
        <v>733</v>
      </c>
      <c r="F161" s="119" t="s">
        <v>516</v>
      </c>
      <c r="G161" s="133" t="s">
        <v>749</v>
      </c>
      <c r="H161" s="132" t="s">
        <v>778</v>
      </c>
      <c r="I161" s="102" t="s">
        <v>90</v>
      </c>
      <c r="J161" s="103" t="s">
        <v>242</v>
      </c>
      <c r="K161" s="101" t="s">
        <v>518</v>
      </c>
      <c r="L161" s="101" t="s">
        <v>519</v>
      </c>
      <c r="M161" s="116" t="s">
        <v>86</v>
      </c>
      <c r="N161" s="116" t="s">
        <v>86</v>
      </c>
      <c r="O161" s="116" t="s">
        <v>86</v>
      </c>
      <c r="P161" s="116" t="s">
        <v>86</v>
      </c>
      <c r="Q161" s="116" t="s">
        <v>86</v>
      </c>
      <c r="R161" s="100">
        <v>1770</v>
      </c>
      <c r="S161" s="99">
        <v>44860</v>
      </c>
      <c r="T161" s="104">
        <v>750000</v>
      </c>
      <c r="U161" s="118" t="s">
        <v>552</v>
      </c>
      <c r="V161" s="118" t="s">
        <v>553</v>
      </c>
      <c r="W161" s="119" t="s">
        <v>515</v>
      </c>
      <c r="X161" s="65" t="s">
        <v>118</v>
      </c>
      <c r="Y161" s="100" t="s">
        <v>517</v>
      </c>
    </row>
    <row r="162" spans="1:25" ht="27.75" customHeight="1" x14ac:dyDescent="0.25">
      <c r="A162" s="119" t="s">
        <v>70</v>
      </c>
      <c r="B162" s="119" t="s">
        <v>71</v>
      </c>
      <c r="C162" s="127" t="s">
        <v>560</v>
      </c>
      <c r="D162" s="119" t="s">
        <v>561</v>
      </c>
      <c r="E162" s="131" t="s">
        <v>734</v>
      </c>
      <c r="F162" s="119" t="s">
        <v>414</v>
      </c>
      <c r="G162" s="133" t="s">
        <v>749</v>
      </c>
      <c r="H162" s="132" t="s">
        <v>778</v>
      </c>
      <c r="I162" s="102" t="s">
        <v>90</v>
      </c>
      <c r="J162" s="103" t="s">
        <v>86</v>
      </c>
      <c r="K162" s="101" t="s">
        <v>86</v>
      </c>
      <c r="L162" s="101" t="s">
        <v>86</v>
      </c>
      <c r="M162" s="116" t="s">
        <v>86</v>
      </c>
      <c r="N162" s="116" t="s">
        <v>86</v>
      </c>
      <c r="O162" s="116" t="s">
        <v>86</v>
      </c>
      <c r="P162" s="116" t="s">
        <v>86</v>
      </c>
      <c r="Q162" s="116" t="s">
        <v>86</v>
      </c>
      <c r="R162" s="100">
        <v>1194</v>
      </c>
      <c r="S162" s="99">
        <v>44855</v>
      </c>
      <c r="T162" s="104">
        <v>39440</v>
      </c>
      <c r="U162" s="118" t="s">
        <v>552</v>
      </c>
      <c r="V162" s="118" t="s">
        <v>553</v>
      </c>
      <c r="W162" s="119" t="s">
        <v>413</v>
      </c>
      <c r="X162" s="65" t="s">
        <v>118</v>
      </c>
      <c r="Y162" s="100" t="s">
        <v>415</v>
      </c>
    </row>
    <row r="163" spans="1:25" ht="27.75" customHeight="1" x14ac:dyDescent="0.25">
      <c r="A163" s="119" t="s">
        <v>70</v>
      </c>
      <c r="B163" s="119" t="s">
        <v>71</v>
      </c>
      <c r="C163" s="127" t="s">
        <v>589</v>
      </c>
      <c r="D163" s="119" t="s">
        <v>590</v>
      </c>
      <c r="E163" s="131" t="s">
        <v>735</v>
      </c>
      <c r="F163" s="119" t="s">
        <v>449</v>
      </c>
      <c r="G163" s="133" t="s">
        <v>760</v>
      </c>
      <c r="H163" s="132" t="s">
        <v>787</v>
      </c>
      <c r="I163" s="102" t="s">
        <v>144</v>
      </c>
      <c r="J163" s="103" t="s">
        <v>450</v>
      </c>
      <c r="K163" s="101" t="s">
        <v>86</v>
      </c>
      <c r="L163" s="101" t="s">
        <v>86</v>
      </c>
      <c r="M163" s="116" t="s">
        <v>86</v>
      </c>
      <c r="N163" s="116" t="s">
        <v>86</v>
      </c>
      <c r="O163" s="116" t="s">
        <v>86</v>
      </c>
      <c r="P163" s="116" t="s">
        <v>86</v>
      </c>
      <c r="Q163" s="116" t="s">
        <v>86</v>
      </c>
      <c r="R163" s="100" t="s">
        <v>448</v>
      </c>
      <c r="S163" s="99">
        <v>44881</v>
      </c>
      <c r="T163" s="104">
        <v>1250</v>
      </c>
      <c r="U163" s="118" t="s">
        <v>552</v>
      </c>
      <c r="V163" s="118" t="s">
        <v>553</v>
      </c>
      <c r="W163" s="119" t="s">
        <v>446</v>
      </c>
      <c r="X163" s="65">
        <v>31478</v>
      </c>
      <c r="Y163" s="100" t="s">
        <v>89</v>
      </c>
    </row>
    <row r="164" spans="1:25" ht="27.75" customHeight="1" x14ac:dyDescent="0.25">
      <c r="A164" s="119" t="s">
        <v>70</v>
      </c>
      <c r="B164" s="119" t="s">
        <v>71</v>
      </c>
      <c r="C164" s="127" t="s">
        <v>589</v>
      </c>
      <c r="D164" s="119" t="s">
        <v>590</v>
      </c>
      <c r="E164" s="131" t="s">
        <v>736</v>
      </c>
      <c r="F164" s="119" t="s">
        <v>451</v>
      </c>
      <c r="G164" s="133" t="s">
        <v>749</v>
      </c>
      <c r="H164" s="132" t="s">
        <v>778</v>
      </c>
      <c r="I164" s="102" t="s">
        <v>90</v>
      </c>
      <c r="J164" s="103" t="s">
        <v>453</v>
      </c>
      <c r="K164" s="101" t="s">
        <v>86</v>
      </c>
      <c r="L164" s="101" t="s">
        <v>86</v>
      </c>
      <c r="M164" s="116" t="s">
        <v>86</v>
      </c>
      <c r="N164" s="116" t="s">
        <v>86</v>
      </c>
      <c r="O164" s="116" t="s">
        <v>86</v>
      </c>
      <c r="P164" s="116" t="s">
        <v>86</v>
      </c>
      <c r="Q164" s="116" t="s">
        <v>86</v>
      </c>
      <c r="R164" s="100" t="s">
        <v>452</v>
      </c>
      <c r="S164" s="99">
        <v>44881</v>
      </c>
      <c r="T164" s="104">
        <v>850</v>
      </c>
      <c r="U164" s="118" t="s">
        <v>552</v>
      </c>
      <c r="V164" s="118" t="s">
        <v>553</v>
      </c>
      <c r="W164" s="119" t="s">
        <v>446</v>
      </c>
      <c r="X164" s="65">
        <v>31478</v>
      </c>
      <c r="Y164" s="100" t="s">
        <v>89</v>
      </c>
    </row>
    <row r="165" spans="1:25" ht="27.75" customHeight="1" x14ac:dyDescent="0.25">
      <c r="A165" s="119" t="s">
        <v>74</v>
      </c>
      <c r="B165" s="119" t="s">
        <v>75</v>
      </c>
      <c r="C165" s="127" t="s">
        <v>581</v>
      </c>
      <c r="D165" s="119" t="s">
        <v>582</v>
      </c>
      <c r="E165" s="131" t="s">
        <v>737</v>
      </c>
      <c r="F165" s="119" t="s">
        <v>417</v>
      </c>
      <c r="G165" s="133" t="s">
        <v>755</v>
      </c>
      <c r="H165" s="132" t="s">
        <v>798</v>
      </c>
      <c r="I165" s="102" t="s">
        <v>278</v>
      </c>
      <c r="J165" s="103" t="s">
        <v>86</v>
      </c>
      <c r="K165" s="101" t="s">
        <v>86</v>
      </c>
      <c r="L165" s="101" t="s">
        <v>86</v>
      </c>
      <c r="M165" s="116" t="s">
        <v>86</v>
      </c>
      <c r="N165" s="116" t="s">
        <v>86</v>
      </c>
      <c r="O165" s="116" t="s">
        <v>86</v>
      </c>
      <c r="P165" s="116" t="s">
        <v>86</v>
      </c>
      <c r="Q165" s="116" t="s">
        <v>86</v>
      </c>
      <c r="R165" s="100" t="s">
        <v>418</v>
      </c>
      <c r="S165" s="99">
        <v>44835</v>
      </c>
      <c r="T165" s="104">
        <v>4000</v>
      </c>
      <c r="U165" s="118" t="s">
        <v>552</v>
      </c>
      <c r="V165" s="118" t="s">
        <v>553</v>
      </c>
      <c r="W165" s="119" t="s">
        <v>416</v>
      </c>
      <c r="X165" s="65" t="s">
        <v>118</v>
      </c>
      <c r="Y165" s="100" t="s">
        <v>419</v>
      </c>
    </row>
    <row r="166" spans="1:25" ht="27.75" customHeight="1" x14ac:dyDescent="0.25">
      <c r="A166" s="119" t="s">
        <v>74</v>
      </c>
      <c r="B166" s="119" t="s">
        <v>75</v>
      </c>
      <c r="C166" s="127" t="s">
        <v>566</v>
      </c>
      <c r="D166" s="119" t="s">
        <v>567</v>
      </c>
      <c r="E166" s="131" t="s">
        <v>738</v>
      </c>
      <c r="F166" s="119" t="s">
        <v>421</v>
      </c>
      <c r="G166" s="133" t="s">
        <v>762</v>
      </c>
      <c r="H166" s="132" t="s">
        <v>790</v>
      </c>
      <c r="I166" s="102" t="s">
        <v>425</v>
      </c>
      <c r="J166" s="103" t="s">
        <v>221</v>
      </c>
      <c r="K166" s="101" t="s">
        <v>86</v>
      </c>
      <c r="L166" s="101" t="s">
        <v>86</v>
      </c>
      <c r="M166" s="116" t="s">
        <v>86</v>
      </c>
      <c r="N166" s="116" t="s">
        <v>86</v>
      </c>
      <c r="O166" s="116" t="s">
        <v>86</v>
      </c>
      <c r="P166" s="116" t="s">
        <v>86</v>
      </c>
      <c r="Q166" s="116" t="s">
        <v>86</v>
      </c>
      <c r="R166" s="100">
        <v>1062</v>
      </c>
      <c r="S166" s="99">
        <v>44847</v>
      </c>
      <c r="T166" s="104">
        <v>3125.01</v>
      </c>
      <c r="U166" s="118" t="s">
        <v>552</v>
      </c>
      <c r="V166" s="118" t="s">
        <v>553</v>
      </c>
      <c r="W166" s="119" t="s">
        <v>420</v>
      </c>
      <c r="X166" s="65" t="s">
        <v>118</v>
      </c>
      <c r="Y166" s="100" t="s">
        <v>285</v>
      </c>
    </row>
    <row r="167" spans="1:25" ht="27.75" customHeight="1" x14ac:dyDescent="0.25">
      <c r="A167" s="119" t="s">
        <v>74</v>
      </c>
      <c r="B167" s="119" t="s">
        <v>75</v>
      </c>
      <c r="C167" s="127" t="s">
        <v>579</v>
      </c>
      <c r="D167" s="119" t="s">
        <v>580</v>
      </c>
      <c r="E167" s="131" t="s">
        <v>739</v>
      </c>
      <c r="F167" s="119" t="s">
        <v>426</v>
      </c>
      <c r="G167" s="133" t="s">
        <v>762</v>
      </c>
      <c r="H167" s="132" t="s">
        <v>790</v>
      </c>
      <c r="I167" s="102" t="s">
        <v>433</v>
      </c>
      <c r="J167" s="103" t="s">
        <v>429</v>
      </c>
      <c r="K167" s="101" t="s">
        <v>86</v>
      </c>
      <c r="L167" s="101" t="s">
        <v>86</v>
      </c>
      <c r="M167" s="116" t="s">
        <v>86</v>
      </c>
      <c r="N167" s="116" t="s">
        <v>86</v>
      </c>
      <c r="O167" s="116" t="s">
        <v>86</v>
      </c>
      <c r="P167" s="116" t="s">
        <v>86</v>
      </c>
      <c r="Q167" s="116" t="s">
        <v>86</v>
      </c>
      <c r="R167" s="100" t="s">
        <v>427</v>
      </c>
      <c r="S167" s="99">
        <v>44847</v>
      </c>
      <c r="T167" s="104">
        <v>2354.9899999999998</v>
      </c>
      <c r="U167" s="118" t="s">
        <v>552</v>
      </c>
      <c r="V167" s="118" t="s">
        <v>553</v>
      </c>
      <c r="W167" s="119" t="s">
        <v>420</v>
      </c>
      <c r="X167" s="65" t="s">
        <v>118</v>
      </c>
      <c r="Y167" s="100" t="s">
        <v>428</v>
      </c>
    </row>
    <row r="168" spans="1:25" ht="27.75" customHeight="1" x14ac:dyDescent="0.25">
      <c r="A168" s="119" t="s">
        <v>74</v>
      </c>
      <c r="B168" s="119" t="s">
        <v>75</v>
      </c>
      <c r="C168" s="127" t="s">
        <v>581</v>
      </c>
      <c r="D168" s="119" t="s">
        <v>582</v>
      </c>
      <c r="E168" s="131" t="s">
        <v>740</v>
      </c>
      <c r="F168" s="119" t="s">
        <v>431</v>
      </c>
      <c r="G168" s="133" t="s">
        <v>762</v>
      </c>
      <c r="H168" s="132" t="s">
        <v>790</v>
      </c>
      <c r="I168" s="102" t="s">
        <v>434</v>
      </c>
      <c r="J168" s="103" t="s">
        <v>221</v>
      </c>
      <c r="K168" s="101" t="s">
        <v>86</v>
      </c>
      <c r="L168" s="101" t="s">
        <v>86</v>
      </c>
      <c r="M168" s="116" t="s">
        <v>86</v>
      </c>
      <c r="N168" s="116" t="s">
        <v>86</v>
      </c>
      <c r="O168" s="116" t="s">
        <v>86</v>
      </c>
      <c r="P168" s="116" t="s">
        <v>86</v>
      </c>
      <c r="Q168" s="116" t="s">
        <v>86</v>
      </c>
      <c r="R168" s="100" t="s">
        <v>432</v>
      </c>
      <c r="S168" s="99">
        <v>44860</v>
      </c>
      <c r="T168" s="104">
        <v>2995</v>
      </c>
      <c r="U168" s="118" t="s">
        <v>552</v>
      </c>
      <c r="V168" s="118" t="s">
        <v>553</v>
      </c>
      <c r="W168" s="119" t="s">
        <v>430</v>
      </c>
      <c r="X168" s="65" t="s">
        <v>118</v>
      </c>
      <c r="Y168" s="100" t="s">
        <v>419</v>
      </c>
    </row>
    <row r="169" spans="1:25" ht="27.75" customHeight="1" x14ac:dyDescent="0.25">
      <c r="A169" s="119" t="s">
        <v>74</v>
      </c>
      <c r="B169" s="119" t="s">
        <v>75</v>
      </c>
      <c r="C169" s="127" t="s">
        <v>581</v>
      </c>
      <c r="D169" s="119" t="s">
        <v>582</v>
      </c>
      <c r="E169" s="131" t="s">
        <v>741</v>
      </c>
      <c r="F169" s="119" t="s">
        <v>435</v>
      </c>
      <c r="G169" s="133" t="s">
        <v>762</v>
      </c>
      <c r="H169" s="132" t="s">
        <v>790</v>
      </c>
      <c r="I169" s="102" t="s">
        <v>434</v>
      </c>
      <c r="J169" s="103" t="s">
        <v>436</v>
      </c>
      <c r="K169" s="101" t="s">
        <v>86</v>
      </c>
      <c r="L169" s="101" t="s">
        <v>86</v>
      </c>
      <c r="M169" s="116" t="s">
        <v>86</v>
      </c>
      <c r="N169" s="116" t="s">
        <v>86</v>
      </c>
      <c r="O169" s="116" t="s">
        <v>86</v>
      </c>
      <c r="P169" s="116" t="s">
        <v>86</v>
      </c>
      <c r="Q169" s="116" t="s">
        <v>86</v>
      </c>
      <c r="R169" s="100" t="s">
        <v>432</v>
      </c>
      <c r="S169" s="99">
        <v>44860</v>
      </c>
      <c r="T169" s="104">
        <v>4000</v>
      </c>
      <c r="U169" s="118" t="s">
        <v>552</v>
      </c>
      <c r="V169" s="118" t="s">
        <v>553</v>
      </c>
      <c r="W169" s="119" t="s">
        <v>430</v>
      </c>
      <c r="X169" s="65" t="s">
        <v>118</v>
      </c>
      <c r="Y169" s="100" t="s">
        <v>419</v>
      </c>
    </row>
    <row r="170" spans="1:25" ht="27.75" customHeight="1" x14ac:dyDescent="0.25">
      <c r="A170" s="119" t="s">
        <v>74</v>
      </c>
      <c r="B170" s="119" t="s">
        <v>75</v>
      </c>
      <c r="C170" s="127" t="s">
        <v>581</v>
      </c>
      <c r="D170" s="119" t="s">
        <v>582</v>
      </c>
      <c r="E170" s="131" t="s">
        <v>742</v>
      </c>
      <c r="F170" s="119" t="s">
        <v>435</v>
      </c>
      <c r="G170" s="133" t="s">
        <v>762</v>
      </c>
      <c r="H170" s="132" t="s">
        <v>790</v>
      </c>
      <c r="I170" s="102" t="s">
        <v>439</v>
      </c>
      <c r="J170" s="103" t="s">
        <v>436</v>
      </c>
      <c r="K170" s="101" t="s">
        <v>86</v>
      </c>
      <c r="L170" s="101" t="s">
        <v>86</v>
      </c>
      <c r="M170" s="116" t="s">
        <v>86</v>
      </c>
      <c r="N170" s="116" t="s">
        <v>86</v>
      </c>
      <c r="O170" s="116" t="s">
        <v>86</v>
      </c>
      <c r="P170" s="116" t="s">
        <v>86</v>
      </c>
      <c r="Q170" s="116" t="s">
        <v>86</v>
      </c>
      <c r="R170" s="100" t="s">
        <v>438</v>
      </c>
      <c r="S170" s="99">
        <v>44865</v>
      </c>
      <c r="T170" s="104">
        <v>4000</v>
      </c>
      <c r="U170" s="118" t="s">
        <v>552</v>
      </c>
      <c r="V170" s="118" t="s">
        <v>553</v>
      </c>
      <c r="W170" s="119" t="s">
        <v>437</v>
      </c>
      <c r="X170" s="65" t="s">
        <v>118</v>
      </c>
      <c r="Y170" s="100" t="s">
        <v>419</v>
      </c>
    </row>
    <row r="171" spans="1:25" ht="27.75" customHeight="1" x14ac:dyDescent="0.25">
      <c r="A171" s="119" t="s">
        <v>74</v>
      </c>
      <c r="B171" s="119" t="s">
        <v>75</v>
      </c>
      <c r="C171" s="127" t="s">
        <v>581</v>
      </c>
      <c r="D171" s="119" t="s">
        <v>582</v>
      </c>
      <c r="E171" s="131" t="s">
        <v>743</v>
      </c>
      <c r="F171" s="119" t="s">
        <v>435</v>
      </c>
      <c r="G171" s="133" t="s">
        <v>762</v>
      </c>
      <c r="H171" s="132" t="s">
        <v>790</v>
      </c>
      <c r="I171" s="102" t="s">
        <v>494</v>
      </c>
      <c r="J171" s="103" t="s">
        <v>436</v>
      </c>
      <c r="K171" s="101" t="s">
        <v>86</v>
      </c>
      <c r="L171" s="101" t="s">
        <v>86</v>
      </c>
      <c r="M171" s="116" t="s">
        <v>86</v>
      </c>
      <c r="N171" s="116" t="s">
        <v>86</v>
      </c>
      <c r="O171" s="116" t="s">
        <v>86</v>
      </c>
      <c r="P171" s="116" t="s">
        <v>86</v>
      </c>
      <c r="Q171" s="116" t="s">
        <v>86</v>
      </c>
      <c r="R171" s="100" t="s">
        <v>493</v>
      </c>
      <c r="S171" s="99">
        <v>44875</v>
      </c>
      <c r="T171" s="104">
        <v>4000</v>
      </c>
      <c r="U171" s="118" t="s">
        <v>552</v>
      </c>
      <c r="V171" s="118" t="s">
        <v>553</v>
      </c>
      <c r="W171" s="119" t="s">
        <v>492</v>
      </c>
      <c r="X171" s="65" t="s">
        <v>118</v>
      </c>
      <c r="Y171" s="100" t="s">
        <v>419</v>
      </c>
    </row>
    <row r="172" spans="1:25" ht="27.75" customHeight="1" x14ac:dyDescent="0.25">
      <c r="A172" s="119" t="s">
        <v>76</v>
      </c>
      <c r="B172" s="119" t="s">
        <v>77</v>
      </c>
      <c r="C172" s="127" t="s">
        <v>585</v>
      </c>
      <c r="D172" s="119" t="s">
        <v>586</v>
      </c>
      <c r="E172" s="131" t="s">
        <v>744</v>
      </c>
      <c r="F172" s="119" t="s">
        <v>497</v>
      </c>
      <c r="G172" s="133" t="s">
        <v>770</v>
      </c>
      <c r="H172" s="132" t="s">
        <v>797</v>
      </c>
      <c r="I172" s="102" t="s">
        <v>173</v>
      </c>
      <c r="J172" s="103" t="s">
        <v>242</v>
      </c>
      <c r="K172" s="101">
        <v>351</v>
      </c>
      <c r="L172" s="101" t="s">
        <v>86</v>
      </c>
      <c r="M172" s="116" t="s">
        <v>86</v>
      </c>
      <c r="N172" s="116" t="s">
        <v>86</v>
      </c>
      <c r="O172" s="116" t="s">
        <v>86</v>
      </c>
      <c r="P172" s="116" t="s">
        <v>86</v>
      </c>
      <c r="Q172" s="116" t="s">
        <v>86</v>
      </c>
      <c r="R172" s="100">
        <v>47922</v>
      </c>
      <c r="S172" s="99">
        <v>44893</v>
      </c>
      <c r="T172" s="104">
        <v>23200</v>
      </c>
      <c r="U172" s="118" t="s">
        <v>552</v>
      </c>
      <c r="V172" s="118" t="s">
        <v>553</v>
      </c>
      <c r="W172" s="119" t="s">
        <v>495</v>
      </c>
      <c r="X172" s="65" t="s">
        <v>496</v>
      </c>
      <c r="Y172" s="100" t="s">
        <v>498</v>
      </c>
    </row>
    <row r="173" spans="1:25" ht="27.75" customHeight="1" x14ac:dyDescent="0.25">
      <c r="A173" s="119" t="s">
        <v>78</v>
      </c>
      <c r="B173" s="119" t="s">
        <v>79</v>
      </c>
      <c r="C173" s="127" t="s">
        <v>577</v>
      </c>
      <c r="D173" s="119" t="s">
        <v>578</v>
      </c>
      <c r="E173" s="131" t="s">
        <v>745</v>
      </c>
      <c r="F173" s="119" t="s">
        <v>442</v>
      </c>
      <c r="G173" s="133" t="s">
        <v>762</v>
      </c>
      <c r="H173" s="132" t="s">
        <v>790</v>
      </c>
      <c r="I173" s="102" t="s">
        <v>434</v>
      </c>
      <c r="J173" s="103" t="s">
        <v>86</v>
      </c>
      <c r="K173" s="101" t="s">
        <v>86</v>
      </c>
      <c r="L173" s="101" t="s">
        <v>86</v>
      </c>
      <c r="M173" s="116" t="s">
        <v>86</v>
      </c>
      <c r="N173" s="116" t="s">
        <v>86</v>
      </c>
      <c r="O173" s="116" t="s">
        <v>86</v>
      </c>
      <c r="P173" s="116" t="s">
        <v>86</v>
      </c>
      <c r="Q173" s="116" t="s">
        <v>86</v>
      </c>
      <c r="R173" s="100" t="s">
        <v>443</v>
      </c>
      <c r="S173" s="99">
        <v>44835</v>
      </c>
      <c r="T173" s="104">
        <v>3200</v>
      </c>
      <c r="U173" s="118" t="s">
        <v>552</v>
      </c>
      <c r="V173" s="118" t="s">
        <v>553</v>
      </c>
      <c r="W173" s="119" t="s">
        <v>440</v>
      </c>
      <c r="X173" s="65" t="s">
        <v>118</v>
      </c>
      <c r="Y173" s="100" t="s">
        <v>419</v>
      </c>
    </row>
    <row r="174" spans="1:25" ht="27.75" customHeight="1" x14ac:dyDescent="0.25">
      <c r="A174" s="119" t="s">
        <v>78</v>
      </c>
      <c r="B174" s="119" t="s">
        <v>79</v>
      </c>
      <c r="C174" s="127" t="s">
        <v>577</v>
      </c>
      <c r="D174" s="119" t="s">
        <v>578</v>
      </c>
      <c r="E174" s="131" t="s">
        <v>746</v>
      </c>
      <c r="F174" s="119" t="s">
        <v>445</v>
      </c>
      <c r="G174" s="133" t="s">
        <v>751</v>
      </c>
      <c r="H174" s="134" t="s">
        <v>779</v>
      </c>
      <c r="I174" s="102" t="s">
        <v>91</v>
      </c>
      <c r="J174" s="103" t="s">
        <v>221</v>
      </c>
      <c r="K174" s="101" t="s">
        <v>86</v>
      </c>
      <c r="L174" s="101" t="s">
        <v>86</v>
      </c>
      <c r="M174" s="116" t="s">
        <v>86</v>
      </c>
      <c r="N174" s="116" t="s">
        <v>86</v>
      </c>
      <c r="O174" s="116" t="s">
        <v>86</v>
      </c>
      <c r="P174" s="116" t="s">
        <v>86</v>
      </c>
      <c r="Q174" s="116" t="s">
        <v>86</v>
      </c>
      <c r="R174" s="100" t="s">
        <v>444</v>
      </c>
      <c r="S174" s="99">
        <v>44854</v>
      </c>
      <c r="T174" s="104">
        <v>2900</v>
      </c>
      <c r="U174" s="118" t="s">
        <v>552</v>
      </c>
      <c r="V174" s="118" t="s">
        <v>553</v>
      </c>
      <c r="W174" s="119" t="s">
        <v>441</v>
      </c>
      <c r="X174" s="65" t="s">
        <v>118</v>
      </c>
      <c r="Y174" s="100" t="s">
        <v>419</v>
      </c>
    </row>
  </sheetData>
  <autoFilter ref="A8:AI174"/>
  <pageMargins left="0.7" right="0.7" top="0.75" bottom="0.75" header="0.3" footer="0.3"/>
  <pageSetup paperSize="5" scale="39" fitToHeight="0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4"/>
  <sheetViews>
    <sheetView tabSelected="1" zoomScale="90" zoomScaleNormal="90" workbookViewId="0">
      <selection activeCell="D12" sqref="D12"/>
    </sheetView>
  </sheetViews>
  <sheetFormatPr baseColWidth="10" defaultRowHeight="15" x14ac:dyDescent="0.25"/>
  <cols>
    <col min="1" max="1" width="14.28515625" customWidth="1"/>
    <col min="2" max="2" width="15.140625" customWidth="1"/>
    <col min="3" max="3" width="11.28515625" bestFit="1" customWidth="1"/>
    <col min="4" max="4" width="28.42578125" customWidth="1"/>
    <col min="5" max="5" width="26.28515625" customWidth="1"/>
    <col min="6" max="6" width="19.28515625" customWidth="1"/>
    <col min="7" max="7" width="12.140625" customWidth="1"/>
    <col min="11" max="11" width="12.42578125" customWidth="1"/>
    <col min="12" max="12" width="17.42578125" customWidth="1"/>
    <col min="257" max="257" width="14.28515625" customWidth="1"/>
    <col min="258" max="259" width="15.140625" customWidth="1"/>
    <col min="260" max="260" width="28.42578125" customWidth="1"/>
    <col min="261" max="261" width="26.28515625" customWidth="1"/>
    <col min="262" max="262" width="19.28515625" customWidth="1"/>
    <col min="263" max="263" width="12.140625" customWidth="1"/>
    <col min="267" max="267" width="12.42578125" customWidth="1"/>
    <col min="268" max="268" width="17.42578125" customWidth="1"/>
    <col min="513" max="513" width="14.28515625" customWidth="1"/>
    <col min="514" max="515" width="15.140625" customWidth="1"/>
    <col min="516" max="516" width="28.42578125" customWidth="1"/>
    <col min="517" max="517" width="26.28515625" customWidth="1"/>
    <col min="518" max="518" width="19.28515625" customWidth="1"/>
    <col min="519" max="519" width="12.140625" customWidth="1"/>
    <col min="523" max="523" width="12.42578125" customWidth="1"/>
    <col min="524" max="524" width="17.42578125" customWidth="1"/>
    <col min="769" max="769" width="14.28515625" customWidth="1"/>
    <col min="770" max="771" width="15.140625" customWidth="1"/>
    <col min="772" max="772" width="28.42578125" customWidth="1"/>
    <col min="773" max="773" width="26.28515625" customWidth="1"/>
    <col min="774" max="774" width="19.28515625" customWidth="1"/>
    <col min="775" max="775" width="12.140625" customWidth="1"/>
    <col min="779" max="779" width="12.42578125" customWidth="1"/>
    <col min="780" max="780" width="17.42578125" customWidth="1"/>
    <col min="1025" max="1025" width="14.28515625" customWidth="1"/>
    <col min="1026" max="1027" width="15.140625" customWidth="1"/>
    <col min="1028" max="1028" width="28.42578125" customWidth="1"/>
    <col min="1029" max="1029" width="26.28515625" customWidth="1"/>
    <col min="1030" max="1030" width="19.28515625" customWidth="1"/>
    <col min="1031" max="1031" width="12.140625" customWidth="1"/>
    <col min="1035" max="1035" width="12.42578125" customWidth="1"/>
    <col min="1036" max="1036" width="17.42578125" customWidth="1"/>
    <col min="1281" max="1281" width="14.28515625" customWidth="1"/>
    <col min="1282" max="1283" width="15.140625" customWidth="1"/>
    <col min="1284" max="1284" width="28.42578125" customWidth="1"/>
    <col min="1285" max="1285" width="26.28515625" customWidth="1"/>
    <col min="1286" max="1286" width="19.28515625" customWidth="1"/>
    <col min="1287" max="1287" width="12.140625" customWidth="1"/>
    <col min="1291" max="1291" width="12.42578125" customWidth="1"/>
    <col min="1292" max="1292" width="17.42578125" customWidth="1"/>
    <col min="1537" max="1537" width="14.28515625" customWidth="1"/>
    <col min="1538" max="1539" width="15.140625" customWidth="1"/>
    <col min="1540" max="1540" width="28.42578125" customWidth="1"/>
    <col min="1541" max="1541" width="26.28515625" customWidth="1"/>
    <col min="1542" max="1542" width="19.28515625" customWidth="1"/>
    <col min="1543" max="1543" width="12.140625" customWidth="1"/>
    <col min="1547" max="1547" width="12.42578125" customWidth="1"/>
    <col min="1548" max="1548" width="17.42578125" customWidth="1"/>
    <col min="1793" max="1793" width="14.28515625" customWidth="1"/>
    <col min="1794" max="1795" width="15.140625" customWidth="1"/>
    <col min="1796" max="1796" width="28.42578125" customWidth="1"/>
    <col min="1797" max="1797" width="26.28515625" customWidth="1"/>
    <col min="1798" max="1798" width="19.28515625" customWidth="1"/>
    <col min="1799" max="1799" width="12.140625" customWidth="1"/>
    <col min="1803" max="1803" width="12.42578125" customWidth="1"/>
    <col min="1804" max="1804" width="17.42578125" customWidth="1"/>
    <col min="2049" max="2049" width="14.28515625" customWidth="1"/>
    <col min="2050" max="2051" width="15.140625" customWidth="1"/>
    <col min="2052" max="2052" width="28.42578125" customWidth="1"/>
    <col min="2053" max="2053" width="26.28515625" customWidth="1"/>
    <col min="2054" max="2054" width="19.28515625" customWidth="1"/>
    <col min="2055" max="2055" width="12.140625" customWidth="1"/>
    <col min="2059" max="2059" width="12.42578125" customWidth="1"/>
    <col min="2060" max="2060" width="17.42578125" customWidth="1"/>
    <col min="2305" max="2305" width="14.28515625" customWidth="1"/>
    <col min="2306" max="2307" width="15.140625" customWidth="1"/>
    <col min="2308" max="2308" width="28.42578125" customWidth="1"/>
    <col min="2309" max="2309" width="26.28515625" customWidth="1"/>
    <col min="2310" max="2310" width="19.28515625" customWidth="1"/>
    <col min="2311" max="2311" width="12.140625" customWidth="1"/>
    <col min="2315" max="2315" width="12.42578125" customWidth="1"/>
    <col min="2316" max="2316" width="17.42578125" customWidth="1"/>
    <col min="2561" max="2561" width="14.28515625" customWidth="1"/>
    <col min="2562" max="2563" width="15.140625" customWidth="1"/>
    <col min="2564" max="2564" width="28.42578125" customWidth="1"/>
    <col min="2565" max="2565" width="26.28515625" customWidth="1"/>
    <col min="2566" max="2566" width="19.28515625" customWidth="1"/>
    <col min="2567" max="2567" width="12.140625" customWidth="1"/>
    <col min="2571" max="2571" width="12.42578125" customWidth="1"/>
    <col min="2572" max="2572" width="17.42578125" customWidth="1"/>
    <col min="2817" max="2817" width="14.28515625" customWidth="1"/>
    <col min="2818" max="2819" width="15.140625" customWidth="1"/>
    <col min="2820" max="2820" width="28.42578125" customWidth="1"/>
    <col min="2821" max="2821" width="26.28515625" customWidth="1"/>
    <col min="2822" max="2822" width="19.28515625" customWidth="1"/>
    <col min="2823" max="2823" width="12.140625" customWidth="1"/>
    <col min="2827" max="2827" width="12.42578125" customWidth="1"/>
    <col min="2828" max="2828" width="17.42578125" customWidth="1"/>
    <col min="3073" max="3073" width="14.28515625" customWidth="1"/>
    <col min="3074" max="3075" width="15.140625" customWidth="1"/>
    <col min="3076" max="3076" width="28.42578125" customWidth="1"/>
    <col min="3077" max="3077" width="26.28515625" customWidth="1"/>
    <col min="3078" max="3078" width="19.28515625" customWidth="1"/>
    <col min="3079" max="3079" width="12.140625" customWidth="1"/>
    <col min="3083" max="3083" width="12.42578125" customWidth="1"/>
    <col min="3084" max="3084" width="17.42578125" customWidth="1"/>
    <col min="3329" max="3329" width="14.28515625" customWidth="1"/>
    <col min="3330" max="3331" width="15.140625" customWidth="1"/>
    <col min="3332" max="3332" width="28.42578125" customWidth="1"/>
    <col min="3333" max="3333" width="26.28515625" customWidth="1"/>
    <col min="3334" max="3334" width="19.28515625" customWidth="1"/>
    <col min="3335" max="3335" width="12.140625" customWidth="1"/>
    <col min="3339" max="3339" width="12.42578125" customWidth="1"/>
    <col min="3340" max="3340" width="17.42578125" customWidth="1"/>
    <col min="3585" max="3585" width="14.28515625" customWidth="1"/>
    <col min="3586" max="3587" width="15.140625" customWidth="1"/>
    <col min="3588" max="3588" width="28.42578125" customWidth="1"/>
    <col min="3589" max="3589" width="26.28515625" customWidth="1"/>
    <col min="3590" max="3590" width="19.28515625" customWidth="1"/>
    <col min="3591" max="3591" width="12.140625" customWidth="1"/>
    <col min="3595" max="3595" width="12.42578125" customWidth="1"/>
    <col min="3596" max="3596" width="17.42578125" customWidth="1"/>
    <col min="3841" max="3841" width="14.28515625" customWidth="1"/>
    <col min="3842" max="3843" width="15.140625" customWidth="1"/>
    <col min="3844" max="3844" width="28.42578125" customWidth="1"/>
    <col min="3845" max="3845" width="26.28515625" customWidth="1"/>
    <col min="3846" max="3846" width="19.28515625" customWidth="1"/>
    <col min="3847" max="3847" width="12.140625" customWidth="1"/>
    <col min="3851" max="3851" width="12.42578125" customWidth="1"/>
    <col min="3852" max="3852" width="17.42578125" customWidth="1"/>
    <col min="4097" max="4097" width="14.28515625" customWidth="1"/>
    <col min="4098" max="4099" width="15.140625" customWidth="1"/>
    <col min="4100" max="4100" width="28.42578125" customWidth="1"/>
    <col min="4101" max="4101" width="26.28515625" customWidth="1"/>
    <col min="4102" max="4102" width="19.28515625" customWidth="1"/>
    <col min="4103" max="4103" width="12.140625" customWidth="1"/>
    <col min="4107" max="4107" width="12.42578125" customWidth="1"/>
    <col min="4108" max="4108" width="17.42578125" customWidth="1"/>
    <col min="4353" max="4353" width="14.28515625" customWidth="1"/>
    <col min="4354" max="4355" width="15.140625" customWidth="1"/>
    <col min="4356" max="4356" width="28.42578125" customWidth="1"/>
    <col min="4357" max="4357" width="26.28515625" customWidth="1"/>
    <col min="4358" max="4358" width="19.28515625" customWidth="1"/>
    <col min="4359" max="4359" width="12.140625" customWidth="1"/>
    <col min="4363" max="4363" width="12.42578125" customWidth="1"/>
    <col min="4364" max="4364" width="17.42578125" customWidth="1"/>
    <col min="4609" max="4609" width="14.28515625" customWidth="1"/>
    <col min="4610" max="4611" width="15.140625" customWidth="1"/>
    <col min="4612" max="4612" width="28.42578125" customWidth="1"/>
    <col min="4613" max="4613" width="26.28515625" customWidth="1"/>
    <col min="4614" max="4614" width="19.28515625" customWidth="1"/>
    <col min="4615" max="4615" width="12.140625" customWidth="1"/>
    <col min="4619" max="4619" width="12.42578125" customWidth="1"/>
    <col min="4620" max="4620" width="17.42578125" customWidth="1"/>
    <col min="4865" max="4865" width="14.28515625" customWidth="1"/>
    <col min="4866" max="4867" width="15.140625" customWidth="1"/>
    <col min="4868" max="4868" width="28.42578125" customWidth="1"/>
    <col min="4869" max="4869" width="26.28515625" customWidth="1"/>
    <col min="4870" max="4870" width="19.28515625" customWidth="1"/>
    <col min="4871" max="4871" width="12.140625" customWidth="1"/>
    <col min="4875" max="4875" width="12.42578125" customWidth="1"/>
    <col min="4876" max="4876" width="17.42578125" customWidth="1"/>
    <col min="5121" max="5121" width="14.28515625" customWidth="1"/>
    <col min="5122" max="5123" width="15.140625" customWidth="1"/>
    <col min="5124" max="5124" width="28.42578125" customWidth="1"/>
    <col min="5125" max="5125" width="26.28515625" customWidth="1"/>
    <col min="5126" max="5126" width="19.28515625" customWidth="1"/>
    <col min="5127" max="5127" width="12.140625" customWidth="1"/>
    <col min="5131" max="5131" width="12.42578125" customWidth="1"/>
    <col min="5132" max="5132" width="17.42578125" customWidth="1"/>
    <col min="5377" max="5377" width="14.28515625" customWidth="1"/>
    <col min="5378" max="5379" width="15.140625" customWidth="1"/>
    <col min="5380" max="5380" width="28.42578125" customWidth="1"/>
    <col min="5381" max="5381" width="26.28515625" customWidth="1"/>
    <col min="5382" max="5382" width="19.28515625" customWidth="1"/>
    <col min="5383" max="5383" width="12.140625" customWidth="1"/>
    <col min="5387" max="5387" width="12.42578125" customWidth="1"/>
    <col min="5388" max="5388" width="17.42578125" customWidth="1"/>
    <col min="5633" max="5633" width="14.28515625" customWidth="1"/>
    <col min="5634" max="5635" width="15.140625" customWidth="1"/>
    <col min="5636" max="5636" width="28.42578125" customWidth="1"/>
    <col min="5637" max="5637" width="26.28515625" customWidth="1"/>
    <col min="5638" max="5638" width="19.28515625" customWidth="1"/>
    <col min="5639" max="5639" width="12.140625" customWidth="1"/>
    <col min="5643" max="5643" width="12.42578125" customWidth="1"/>
    <col min="5644" max="5644" width="17.42578125" customWidth="1"/>
    <col min="5889" max="5889" width="14.28515625" customWidth="1"/>
    <col min="5890" max="5891" width="15.140625" customWidth="1"/>
    <col min="5892" max="5892" width="28.42578125" customWidth="1"/>
    <col min="5893" max="5893" width="26.28515625" customWidth="1"/>
    <col min="5894" max="5894" width="19.28515625" customWidth="1"/>
    <col min="5895" max="5895" width="12.140625" customWidth="1"/>
    <col min="5899" max="5899" width="12.42578125" customWidth="1"/>
    <col min="5900" max="5900" width="17.42578125" customWidth="1"/>
    <col min="6145" max="6145" width="14.28515625" customWidth="1"/>
    <col min="6146" max="6147" width="15.140625" customWidth="1"/>
    <col min="6148" max="6148" width="28.42578125" customWidth="1"/>
    <col min="6149" max="6149" width="26.28515625" customWidth="1"/>
    <col min="6150" max="6150" width="19.28515625" customWidth="1"/>
    <col min="6151" max="6151" width="12.140625" customWidth="1"/>
    <col min="6155" max="6155" width="12.42578125" customWidth="1"/>
    <col min="6156" max="6156" width="17.42578125" customWidth="1"/>
    <col min="6401" max="6401" width="14.28515625" customWidth="1"/>
    <col min="6402" max="6403" width="15.140625" customWidth="1"/>
    <col min="6404" max="6404" width="28.42578125" customWidth="1"/>
    <col min="6405" max="6405" width="26.28515625" customWidth="1"/>
    <col min="6406" max="6406" width="19.28515625" customWidth="1"/>
    <col min="6407" max="6407" width="12.140625" customWidth="1"/>
    <col min="6411" max="6411" width="12.42578125" customWidth="1"/>
    <col min="6412" max="6412" width="17.42578125" customWidth="1"/>
    <col min="6657" max="6657" width="14.28515625" customWidth="1"/>
    <col min="6658" max="6659" width="15.140625" customWidth="1"/>
    <col min="6660" max="6660" width="28.42578125" customWidth="1"/>
    <col min="6661" max="6661" width="26.28515625" customWidth="1"/>
    <col min="6662" max="6662" width="19.28515625" customWidth="1"/>
    <col min="6663" max="6663" width="12.140625" customWidth="1"/>
    <col min="6667" max="6667" width="12.42578125" customWidth="1"/>
    <col min="6668" max="6668" width="17.42578125" customWidth="1"/>
    <col min="6913" max="6913" width="14.28515625" customWidth="1"/>
    <col min="6914" max="6915" width="15.140625" customWidth="1"/>
    <col min="6916" max="6916" width="28.42578125" customWidth="1"/>
    <col min="6917" max="6917" width="26.28515625" customWidth="1"/>
    <col min="6918" max="6918" width="19.28515625" customWidth="1"/>
    <col min="6919" max="6919" width="12.140625" customWidth="1"/>
    <col min="6923" max="6923" width="12.42578125" customWidth="1"/>
    <col min="6924" max="6924" width="17.42578125" customWidth="1"/>
    <col min="7169" max="7169" width="14.28515625" customWidth="1"/>
    <col min="7170" max="7171" width="15.140625" customWidth="1"/>
    <col min="7172" max="7172" width="28.42578125" customWidth="1"/>
    <col min="7173" max="7173" width="26.28515625" customWidth="1"/>
    <col min="7174" max="7174" width="19.28515625" customWidth="1"/>
    <col min="7175" max="7175" width="12.140625" customWidth="1"/>
    <col min="7179" max="7179" width="12.42578125" customWidth="1"/>
    <col min="7180" max="7180" width="17.42578125" customWidth="1"/>
    <col min="7425" max="7425" width="14.28515625" customWidth="1"/>
    <col min="7426" max="7427" width="15.140625" customWidth="1"/>
    <col min="7428" max="7428" width="28.42578125" customWidth="1"/>
    <col min="7429" max="7429" width="26.28515625" customWidth="1"/>
    <col min="7430" max="7430" width="19.28515625" customWidth="1"/>
    <col min="7431" max="7431" width="12.140625" customWidth="1"/>
    <col min="7435" max="7435" width="12.42578125" customWidth="1"/>
    <col min="7436" max="7436" width="17.42578125" customWidth="1"/>
    <col min="7681" max="7681" width="14.28515625" customWidth="1"/>
    <col min="7682" max="7683" width="15.140625" customWidth="1"/>
    <col min="7684" max="7684" width="28.42578125" customWidth="1"/>
    <col min="7685" max="7685" width="26.28515625" customWidth="1"/>
    <col min="7686" max="7686" width="19.28515625" customWidth="1"/>
    <col min="7687" max="7687" width="12.140625" customWidth="1"/>
    <col min="7691" max="7691" width="12.42578125" customWidth="1"/>
    <col min="7692" max="7692" width="17.42578125" customWidth="1"/>
    <col min="7937" max="7937" width="14.28515625" customWidth="1"/>
    <col min="7938" max="7939" width="15.140625" customWidth="1"/>
    <col min="7940" max="7940" width="28.42578125" customWidth="1"/>
    <col min="7941" max="7941" width="26.28515625" customWidth="1"/>
    <col min="7942" max="7942" width="19.28515625" customWidth="1"/>
    <col min="7943" max="7943" width="12.140625" customWidth="1"/>
    <col min="7947" max="7947" width="12.42578125" customWidth="1"/>
    <col min="7948" max="7948" width="17.42578125" customWidth="1"/>
    <col min="8193" max="8193" width="14.28515625" customWidth="1"/>
    <col min="8194" max="8195" width="15.140625" customWidth="1"/>
    <col min="8196" max="8196" width="28.42578125" customWidth="1"/>
    <col min="8197" max="8197" width="26.28515625" customWidth="1"/>
    <col min="8198" max="8198" width="19.28515625" customWidth="1"/>
    <col min="8199" max="8199" width="12.140625" customWidth="1"/>
    <col min="8203" max="8203" width="12.42578125" customWidth="1"/>
    <col min="8204" max="8204" width="17.42578125" customWidth="1"/>
    <col min="8449" max="8449" width="14.28515625" customWidth="1"/>
    <col min="8450" max="8451" width="15.140625" customWidth="1"/>
    <col min="8452" max="8452" width="28.42578125" customWidth="1"/>
    <col min="8453" max="8453" width="26.28515625" customWidth="1"/>
    <col min="8454" max="8454" width="19.28515625" customWidth="1"/>
    <col min="8455" max="8455" width="12.140625" customWidth="1"/>
    <col min="8459" max="8459" width="12.42578125" customWidth="1"/>
    <col min="8460" max="8460" width="17.42578125" customWidth="1"/>
    <col min="8705" max="8705" width="14.28515625" customWidth="1"/>
    <col min="8706" max="8707" width="15.140625" customWidth="1"/>
    <col min="8708" max="8708" width="28.42578125" customWidth="1"/>
    <col min="8709" max="8709" width="26.28515625" customWidth="1"/>
    <col min="8710" max="8710" width="19.28515625" customWidth="1"/>
    <col min="8711" max="8711" width="12.140625" customWidth="1"/>
    <col min="8715" max="8715" width="12.42578125" customWidth="1"/>
    <col min="8716" max="8716" width="17.42578125" customWidth="1"/>
    <col min="8961" max="8961" width="14.28515625" customWidth="1"/>
    <col min="8962" max="8963" width="15.140625" customWidth="1"/>
    <col min="8964" max="8964" width="28.42578125" customWidth="1"/>
    <col min="8965" max="8965" width="26.28515625" customWidth="1"/>
    <col min="8966" max="8966" width="19.28515625" customWidth="1"/>
    <col min="8967" max="8967" width="12.140625" customWidth="1"/>
    <col min="8971" max="8971" width="12.42578125" customWidth="1"/>
    <col min="8972" max="8972" width="17.42578125" customWidth="1"/>
    <col min="9217" max="9217" width="14.28515625" customWidth="1"/>
    <col min="9218" max="9219" width="15.140625" customWidth="1"/>
    <col min="9220" max="9220" width="28.42578125" customWidth="1"/>
    <col min="9221" max="9221" width="26.28515625" customWidth="1"/>
    <col min="9222" max="9222" width="19.28515625" customWidth="1"/>
    <col min="9223" max="9223" width="12.140625" customWidth="1"/>
    <col min="9227" max="9227" width="12.42578125" customWidth="1"/>
    <col min="9228" max="9228" width="17.42578125" customWidth="1"/>
    <col min="9473" max="9473" width="14.28515625" customWidth="1"/>
    <col min="9474" max="9475" width="15.140625" customWidth="1"/>
    <col min="9476" max="9476" width="28.42578125" customWidth="1"/>
    <col min="9477" max="9477" width="26.28515625" customWidth="1"/>
    <col min="9478" max="9478" width="19.28515625" customWidth="1"/>
    <col min="9479" max="9479" width="12.140625" customWidth="1"/>
    <col min="9483" max="9483" width="12.42578125" customWidth="1"/>
    <col min="9484" max="9484" width="17.42578125" customWidth="1"/>
    <col min="9729" max="9729" width="14.28515625" customWidth="1"/>
    <col min="9730" max="9731" width="15.140625" customWidth="1"/>
    <col min="9732" max="9732" width="28.42578125" customWidth="1"/>
    <col min="9733" max="9733" width="26.28515625" customWidth="1"/>
    <col min="9734" max="9734" width="19.28515625" customWidth="1"/>
    <col min="9735" max="9735" width="12.140625" customWidth="1"/>
    <col min="9739" max="9739" width="12.42578125" customWidth="1"/>
    <col min="9740" max="9740" width="17.42578125" customWidth="1"/>
    <col min="9985" max="9985" width="14.28515625" customWidth="1"/>
    <col min="9986" max="9987" width="15.140625" customWidth="1"/>
    <col min="9988" max="9988" width="28.42578125" customWidth="1"/>
    <col min="9989" max="9989" width="26.28515625" customWidth="1"/>
    <col min="9990" max="9990" width="19.28515625" customWidth="1"/>
    <col min="9991" max="9991" width="12.140625" customWidth="1"/>
    <col min="9995" max="9995" width="12.42578125" customWidth="1"/>
    <col min="9996" max="9996" width="17.42578125" customWidth="1"/>
    <col min="10241" max="10241" width="14.28515625" customWidth="1"/>
    <col min="10242" max="10243" width="15.140625" customWidth="1"/>
    <col min="10244" max="10244" width="28.42578125" customWidth="1"/>
    <col min="10245" max="10245" width="26.28515625" customWidth="1"/>
    <col min="10246" max="10246" width="19.28515625" customWidth="1"/>
    <col min="10247" max="10247" width="12.140625" customWidth="1"/>
    <col min="10251" max="10251" width="12.42578125" customWidth="1"/>
    <col min="10252" max="10252" width="17.42578125" customWidth="1"/>
    <col min="10497" max="10497" width="14.28515625" customWidth="1"/>
    <col min="10498" max="10499" width="15.140625" customWidth="1"/>
    <col min="10500" max="10500" width="28.42578125" customWidth="1"/>
    <col min="10501" max="10501" width="26.28515625" customWidth="1"/>
    <col min="10502" max="10502" width="19.28515625" customWidth="1"/>
    <col min="10503" max="10503" width="12.140625" customWidth="1"/>
    <col min="10507" max="10507" width="12.42578125" customWidth="1"/>
    <col min="10508" max="10508" width="17.42578125" customWidth="1"/>
    <col min="10753" max="10753" width="14.28515625" customWidth="1"/>
    <col min="10754" max="10755" width="15.140625" customWidth="1"/>
    <col min="10756" max="10756" width="28.42578125" customWidth="1"/>
    <col min="10757" max="10757" width="26.28515625" customWidth="1"/>
    <col min="10758" max="10758" width="19.28515625" customWidth="1"/>
    <col min="10759" max="10759" width="12.140625" customWidth="1"/>
    <col min="10763" max="10763" width="12.42578125" customWidth="1"/>
    <col min="10764" max="10764" width="17.42578125" customWidth="1"/>
    <col min="11009" max="11009" width="14.28515625" customWidth="1"/>
    <col min="11010" max="11011" width="15.140625" customWidth="1"/>
    <col min="11012" max="11012" width="28.42578125" customWidth="1"/>
    <col min="11013" max="11013" width="26.28515625" customWidth="1"/>
    <col min="11014" max="11014" width="19.28515625" customWidth="1"/>
    <col min="11015" max="11015" width="12.140625" customWidth="1"/>
    <col min="11019" max="11019" width="12.42578125" customWidth="1"/>
    <col min="11020" max="11020" width="17.42578125" customWidth="1"/>
    <col min="11265" max="11265" width="14.28515625" customWidth="1"/>
    <col min="11266" max="11267" width="15.140625" customWidth="1"/>
    <col min="11268" max="11268" width="28.42578125" customWidth="1"/>
    <col min="11269" max="11269" width="26.28515625" customWidth="1"/>
    <col min="11270" max="11270" width="19.28515625" customWidth="1"/>
    <col min="11271" max="11271" width="12.140625" customWidth="1"/>
    <col min="11275" max="11275" width="12.42578125" customWidth="1"/>
    <col min="11276" max="11276" width="17.42578125" customWidth="1"/>
    <col min="11521" max="11521" width="14.28515625" customWidth="1"/>
    <col min="11522" max="11523" width="15.140625" customWidth="1"/>
    <col min="11524" max="11524" width="28.42578125" customWidth="1"/>
    <col min="11525" max="11525" width="26.28515625" customWidth="1"/>
    <col min="11526" max="11526" width="19.28515625" customWidth="1"/>
    <col min="11527" max="11527" width="12.140625" customWidth="1"/>
    <col min="11531" max="11531" width="12.42578125" customWidth="1"/>
    <col min="11532" max="11532" width="17.42578125" customWidth="1"/>
    <col min="11777" max="11777" width="14.28515625" customWidth="1"/>
    <col min="11778" max="11779" width="15.140625" customWidth="1"/>
    <col min="11780" max="11780" width="28.42578125" customWidth="1"/>
    <col min="11781" max="11781" width="26.28515625" customWidth="1"/>
    <col min="11782" max="11782" width="19.28515625" customWidth="1"/>
    <col min="11783" max="11783" width="12.140625" customWidth="1"/>
    <col min="11787" max="11787" width="12.42578125" customWidth="1"/>
    <col min="11788" max="11788" width="17.42578125" customWidth="1"/>
    <col min="12033" max="12033" width="14.28515625" customWidth="1"/>
    <col min="12034" max="12035" width="15.140625" customWidth="1"/>
    <col min="12036" max="12036" width="28.42578125" customWidth="1"/>
    <col min="12037" max="12037" width="26.28515625" customWidth="1"/>
    <col min="12038" max="12038" width="19.28515625" customWidth="1"/>
    <col min="12039" max="12039" width="12.140625" customWidth="1"/>
    <col min="12043" max="12043" width="12.42578125" customWidth="1"/>
    <col min="12044" max="12044" width="17.42578125" customWidth="1"/>
    <col min="12289" max="12289" width="14.28515625" customWidth="1"/>
    <col min="12290" max="12291" width="15.140625" customWidth="1"/>
    <col min="12292" max="12292" width="28.42578125" customWidth="1"/>
    <col min="12293" max="12293" width="26.28515625" customWidth="1"/>
    <col min="12294" max="12294" width="19.28515625" customWidth="1"/>
    <col min="12295" max="12295" width="12.140625" customWidth="1"/>
    <col min="12299" max="12299" width="12.42578125" customWidth="1"/>
    <col min="12300" max="12300" width="17.42578125" customWidth="1"/>
    <col min="12545" max="12545" width="14.28515625" customWidth="1"/>
    <col min="12546" max="12547" width="15.140625" customWidth="1"/>
    <col min="12548" max="12548" width="28.42578125" customWidth="1"/>
    <col min="12549" max="12549" width="26.28515625" customWidth="1"/>
    <col min="12550" max="12550" width="19.28515625" customWidth="1"/>
    <col min="12551" max="12551" width="12.140625" customWidth="1"/>
    <col min="12555" max="12555" width="12.42578125" customWidth="1"/>
    <col min="12556" max="12556" width="17.42578125" customWidth="1"/>
    <col min="12801" max="12801" width="14.28515625" customWidth="1"/>
    <col min="12802" max="12803" width="15.140625" customWidth="1"/>
    <col min="12804" max="12804" width="28.42578125" customWidth="1"/>
    <col min="12805" max="12805" width="26.28515625" customWidth="1"/>
    <col min="12806" max="12806" width="19.28515625" customWidth="1"/>
    <col min="12807" max="12807" width="12.140625" customWidth="1"/>
    <col min="12811" max="12811" width="12.42578125" customWidth="1"/>
    <col min="12812" max="12812" width="17.42578125" customWidth="1"/>
    <col min="13057" max="13057" width="14.28515625" customWidth="1"/>
    <col min="13058" max="13059" width="15.140625" customWidth="1"/>
    <col min="13060" max="13060" width="28.42578125" customWidth="1"/>
    <col min="13061" max="13061" width="26.28515625" customWidth="1"/>
    <col min="13062" max="13062" width="19.28515625" customWidth="1"/>
    <col min="13063" max="13063" width="12.140625" customWidth="1"/>
    <col min="13067" max="13067" width="12.42578125" customWidth="1"/>
    <col min="13068" max="13068" width="17.42578125" customWidth="1"/>
    <col min="13313" max="13313" width="14.28515625" customWidth="1"/>
    <col min="13314" max="13315" width="15.140625" customWidth="1"/>
    <col min="13316" max="13316" width="28.42578125" customWidth="1"/>
    <col min="13317" max="13317" width="26.28515625" customWidth="1"/>
    <col min="13318" max="13318" width="19.28515625" customWidth="1"/>
    <col min="13319" max="13319" width="12.140625" customWidth="1"/>
    <col min="13323" max="13323" width="12.42578125" customWidth="1"/>
    <col min="13324" max="13324" width="17.42578125" customWidth="1"/>
    <col min="13569" max="13569" width="14.28515625" customWidth="1"/>
    <col min="13570" max="13571" width="15.140625" customWidth="1"/>
    <col min="13572" max="13572" width="28.42578125" customWidth="1"/>
    <col min="13573" max="13573" width="26.28515625" customWidth="1"/>
    <col min="13574" max="13574" width="19.28515625" customWidth="1"/>
    <col min="13575" max="13575" width="12.140625" customWidth="1"/>
    <col min="13579" max="13579" width="12.42578125" customWidth="1"/>
    <col min="13580" max="13580" width="17.42578125" customWidth="1"/>
    <col min="13825" max="13825" width="14.28515625" customWidth="1"/>
    <col min="13826" max="13827" width="15.140625" customWidth="1"/>
    <col min="13828" max="13828" width="28.42578125" customWidth="1"/>
    <col min="13829" max="13829" width="26.28515625" customWidth="1"/>
    <col min="13830" max="13830" width="19.28515625" customWidth="1"/>
    <col min="13831" max="13831" width="12.140625" customWidth="1"/>
    <col min="13835" max="13835" width="12.42578125" customWidth="1"/>
    <col min="13836" max="13836" width="17.42578125" customWidth="1"/>
    <col min="14081" max="14081" width="14.28515625" customWidth="1"/>
    <col min="14082" max="14083" width="15.140625" customWidth="1"/>
    <col min="14084" max="14084" width="28.42578125" customWidth="1"/>
    <col min="14085" max="14085" width="26.28515625" customWidth="1"/>
    <col min="14086" max="14086" width="19.28515625" customWidth="1"/>
    <col min="14087" max="14087" width="12.140625" customWidth="1"/>
    <col min="14091" max="14091" width="12.42578125" customWidth="1"/>
    <col min="14092" max="14092" width="17.42578125" customWidth="1"/>
    <col min="14337" max="14337" width="14.28515625" customWidth="1"/>
    <col min="14338" max="14339" width="15.140625" customWidth="1"/>
    <col min="14340" max="14340" width="28.42578125" customWidth="1"/>
    <col min="14341" max="14341" width="26.28515625" customWidth="1"/>
    <col min="14342" max="14342" width="19.28515625" customWidth="1"/>
    <col min="14343" max="14343" width="12.140625" customWidth="1"/>
    <col min="14347" max="14347" width="12.42578125" customWidth="1"/>
    <col min="14348" max="14348" width="17.42578125" customWidth="1"/>
    <col min="14593" max="14593" width="14.28515625" customWidth="1"/>
    <col min="14594" max="14595" width="15.140625" customWidth="1"/>
    <col min="14596" max="14596" width="28.42578125" customWidth="1"/>
    <col min="14597" max="14597" width="26.28515625" customWidth="1"/>
    <col min="14598" max="14598" width="19.28515625" customWidth="1"/>
    <col min="14599" max="14599" width="12.140625" customWidth="1"/>
    <col min="14603" max="14603" width="12.42578125" customWidth="1"/>
    <col min="14604" max="14604" width="17.42578125" customWidth="1"/>
    <col min="14849" max="14849" width="14.28515625" customWidth="1"/>
    <col min="14850" max="14851" width="15.140625" customWidth="1"/>
    <col min="14852" max="14852" width="28.42578125" customWidth="1"/>
    <col min="14853" max="14853" width="26.28515625" customWidth="1"/>
    <col min="14854" max="14854" width="19.28515625" customWidth="1"/>
    <col min="14855" max="14855" width="12.140625" customWidth="1"/>
    <col min="14859" max="14859" width="12.42578125" customWidth="1"/>
    <col min="14860" max="14860" width="17.42578125" customWidth="1"/>
    <col min="15105" max="15105" width="14.28515625" customWidth="1"/>
    <col min="15106" max="15107" width="15.140625" customWidth="1"/>
    <col min="15108" max="15108" width="28.42578125" customWidth="1"/>
    <col min="15109" max="15109" width="26.28515625" customWidth="1"/>
    <col min="15110" max="15110" width="19.28515625" customWidth="1"/>
    <col min="15111" max="15111" width="12.140625" customWidth="1"/>
    <col min="15115" max="15115" width="12.42578125" customWidth="1"/>
    <col min="15116" max="15116" width="17.42578125" customWidth="1"/>
    <col min="15361" max="15361" width="14.28515625" customWidth="1"/>
    <col min="15362" max="15363" width="15.140625" customWidth="1"/>
    <col min="15364" max="15364" width="28.42578125" customWidth="1"/>
    <col min="15365" max="15365" width="26.28515625" customWidth="1"/>
    <col min="15366" max="15366" width="19.28515625" customWidth="1"/>
    <col min="15367" max="15367" width="12.140625" customWidth="1"/>
    <col min="15371" max="15371" width="12.42578125" customWidth="1"/>
    <col min="15372" max="15372" width="17.42578125" customWidth="1"/>
    <col min="15617" max="15617" width="14.28515625" customWidth="1"/>
    <col min="15618" max="15619" width="15.140625" customWidth="1"/>
    <col min="15620" max="15620" width="28.42578125" customWidth="1"/>
    <col min="15621" max="15621" width="26.28515625" customWidth="1"/>
    <col min="15622" max="15622" width="19.28515625" customWidth="1"/>
    <col min="15623" max="15623" width="12.140625" customWidth="1"/>
    <col min="15627" max="15627" width="12.42578125" customWidth="1"/>
    <col min="15628" max="15628" width="17.42578125" customWidth="1"/>
    <col min="15873" max="15873" width="14.28515625" customWidth="1"/>
    <col min="15874" max="15875" width="15.140625" customWidth="1"/>
    <col min="15876" max="15876" width="28.42578125" customWidth="1"/>
    <col min="15877" max="15877" width="26.28515625" customWidth="1"/>
    <col min="15878" max="15878" width="19.28515625" customWidth="1"/>
    <col min="15879" max="15879" width="12.140625" customWidth="1"/>
    <col min="15883" max="15883" width="12.42578125" customWidth="1"/>
    <col min="15884" max="15884" width="17.42578125" customWidth="1"/>
    <col min="16129" max="16129" width="14.28515625" customWidth="1"/>
    <col min="16130" max="16131" width="15.140625" customWidth="1"/>
    <col min="16132" max="16132" width="28.42578125" customWidth="1"/>
    <col min="16133" max="16133" width="26.28515625" customWidth="1"/>
    <col min="16134" max="16134" width="19.28515625" customWidth="1"/>
    <col min="16135" max="16135" width="12.140625" customWidth="1"/>
    <col min="16139" max="16139" width="12.42578125" customWidth="1"/>
    <col min="16140" max="16140" width="17.42578125" customWidth="1"/>
  </cols>
  <sheetData>
    <row r="1" spans="1:12" ht="24.75" customHeight="1" x14ac:dyDescent="0.25"/>
    <row r="2" spans="1:12" ht="24.75" customHeight="1" x14ac:dyDescent="0.25"/>
    <row r="3" spans="1:12" ht="24.75" customHeight="1" x14ac:dyDescent="0.25"/>
    <row r="4" spans="1:12" ht="24.75" customHeight="1" x14ac:dyDescent="0.25"/>
    <row r="5" spans="1:12" ht="24.75" customHeight="1" thickBot="1" x14ac:dyDescent="0.3"/>
    <row r="6" spans="1:12" ht="15" customHeight="1" x14ac:dyDescent="0.25">
      <c r="A6" s="149" t="s">
        <v>0</v>
      </c>
      <c r="B6" s="152" t="s">
        <v>1</v>
      </c>
      <c r="C6" s="152" t="s">
        <v>2</v>
      </c>
      <c r="D6" s="152" t="s">
        <v>3</v>
      </c>
      <c r="E6" s="152" t="s">
        <v>4</v>
      </c>
      <c r="F6" s="152" t="s">
        <v>5</v>
      </c>
      <c r="G6" s="142" t="s">
        <v>6</v>
      </c>
      <c r="H6" s="142"/>
      <c r="I6" s="142"/>
      <c r="J6" s="142"/>
      <c r="K6" s="142"/>
      <c r="L6" s="143" t="s">
        <v>7</v>
      </c>
    </row>
    <row r="7" spans="1:12" x14ac:dyDescent="0.25">
      <c r="A7" s="150"/>
      <c r="B7" s="153"/>
      <c r="C7" s="153"/>
      <c r="D7" s="153"/>
      <c r="E7" s="153"/>
      <c r="F7" s="153"/>
      <c r="G7" s="146" t="s">
        <v>8</v>
      </c>
      <c r="H7" s="146"/>
      <c r="I7" s="146"/>
      <c r="J7" s="146"/>
      <c r="K7" s="146"/>
      <c r="L7" s="144"/>
    </row>
    <row r="8" spans="1:12" ht="23.25" thickBot="1" x14ac:dyDescent="0.3">
      <c r="A8" s="151"/>
      <c r="B8" s="154"/>
      <c r="C8" s="154"/>
      <c r="D8" s="154"/>
      <c r="E8" s="154"/>
      <c r="F8" s="154"/>
      <c r="G8" s="1" t="s">
        <v>9</v>
      </c>
      <c r="H8" s="1" t="s">
        <v>10</v>
      </c>
      <c r="I8" s="1" t="s">
        <v>11</v>
      </c>
      <c r="J8" s="1" t="s">
        <v>12</v>
      </c>
      <c r="K8" s="1" t="s">
        <v>13</v>
      </c>
      <c r="L8" s="145"/>
    </row>
    <row r="9" spans="1:12" ht="15.75" thickBot="1" x14ac:dyDescent="0.3">
      <c r="A9" s="2" t="s">
        <v>14</v>
      </c>
      <c r="B9" s="3" t="s">
        <v>15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1:12" ht="33.75" x14ac:dyDescent="0.25">
      <c r="A10" s="6" t="s">
        <v>393</v>
      </c>
      <c r="B10" s="7">
        <v>44889</v>
      </c>
      <c r="C10" s="47">
        <v>105093007</v>
      </c>
      <c r="D10" s="8" t="s">
        <v>533</v>
      </c>
      <c r="E10" s="8" t="s">
        <v>534</v>
      </c>
      <c r="F10" s="95" t="s">
        <v>86</v>
      </c>
      <c r="G10" s="10">
        <v>250000</v>
      </c>
      <c r="H10" s="10" t="s">
        <v>16</v>
      </c>
      <c r="I10" s="10" t="s">
        <v>16</v>
      </c>
      <c r="J10" s="10" t="s">
        <v>16</v>
      </c>
      <c r="K10" s="11">
        <f>SUM(G10:I10)</f>
        <v>250000</v>
      </c>
      <c r="L10" s="12"/>
    </row>
    <row r="11" spans="1:12" x14ac:dyDescent="0.25">
      <c r="A11" s="6"/>
      <c r="B11" s="7"/>
      <c r="C11" s="7"/>
      <c r="D11" s="8"/>
      <c r="E11" s="8"/>
      <c r="F11" s="95"/>
      <c r="G11" s="10"/>
      <c r="H11" s="10"/>
      <c r="I11" s="10"/>
      <c r="J11" s="11"/>
      <c r="K11" s="11"/>
      <c r="L11" s="12"/>
    </row>
    <row r="12" spans="1:12" ht="15.75" thickBot="1" x14ac:dyDescent="0.3">
      <c r="A12" s="6"/>
      <c r="B12" s="7"/>
      <c r="C12" s="7"/>
      <c r="D12" s="13"/>
      <c r="E12" s="14"/>
      <c r="F12" s="9"/>
      <c r="G12" s="15"/>
      <c r="H12" s="16"/>
      <c r="I12" s="16"/>
      <c r="J12" s="16"/>
      <c r="K12" s="11">
        <f>SUM(G12:I12)</f>
        <v>0</v>
      </c>
      <c r="L12" s="12"/>
    </row>
    <row r="13" spans="1:12" ht="15.75" thickBot="1" x14ac:dyDescent="0.3">
      <c r="A13" s="2" t="s">
        <v>17</v>
      </c>
      <c r="B13" s="3" t="s">
        <v>18</v>
      </c>
      <c r="C13" s="4"/>
      <c r="D13" s="3"/>
      <c r="E13" s="3"/>
      <c r="F13" s="4"/>
      <c r="G13" s="4"/>
      <c r="H13" s="4"/>
      <c r="I13" s="4"/>
      <c r="J13" s="4"/>
      <c r="K13" s="4"/>
      <c r="L13" s="5"/>
    </row>
    <row r="14" spans="1:12" x14ac:dyDescent="0.25">
      <c r="A14" s="6"/>
      <c r="B14" s="7"/>
      <c r="C14" s="7"/>
      <c r="D14" s="13"/>
      <c r="E14" s="14"/>
      <c r="F14" s="9"/>
      <c r="G14" s="10" t="s">
        <v>16</v>
      </c>
      <c r="H14" s="10" t="s">
        <v>16</v>
      </c>
      <c r="I14" s="10" t="s">
        <v>16</v>
      </c>
      <c r="J14" s="10" t="s">
        <v>16</v>
      </c>
      <c r="K14" s="11">
        <f>SUM(G14:I14)</f>
        <v>0</v>
      </c>
      <c r="L14" s="12"/>
    </row>
    <row r="15" spans="1:12" ht="15.75" thickBot="1" x14ac:dyDescent="0.3">
      <c r="A15" s="6"/>
      <c r="B15" s="7"/>
      <c r="C15" s="7"/>
      <c r="D15" s="13"/>
      <c r="E15" s="14"/>
      <c r="F15" s="9"/>
      <c r="G15" s="15"/>
      <c r="H15" s="16"/>
      <c r="I15" s="16"/>
      <c r="J15" s="16"/>
      <c r="K15" s="11">
        <f>SUM(G15:I15)</f>
        <v>0</v>
      </c>
      <c r="L15" s="12"/>
    </row>
    <row r="16" spans="1:12" ht="15.75" thickBot="1" x14ac:dyDescent="0.3">
      <c r="A16" s="2" t="s">
        <v>19</v>
      </c>
      <c r="B16" s="3" t="s">
        <v>20</v>
      </c>
      <c r="C16" s="4"/>
      <c r="D16" s="3"/>
      <c r="E16" s="3"/>
      <c r="F16" s="4"/>
      <c r="G16" s="4"/>
      <c r="H16" s="4"/>
      <c r="I16" s="4"/>
      <c r="J16" s="4"/>
      <c r="K16" s="4"/>
      <c r="L16" s="5"/>
    </row>
    <row r="17" spans="1:12" x14ac:dyDescent="0.25">
      <c r="A17" s="6"/>
      <c r="B17" s="7"/>
      <c r="C17" s="17"/>
      <c r="D17" s="13"/>
      <c r="E17" s="18"/>
      <c r="F17" s="9"/>
      <c r="G17" s="10"/>
      <c r="H17" s="10"/>
      <c r="I17" s="10" t="s">
        <v>16</v>
      </c>
      <c r="J17" s="10" t="s">
        <v>16</v>
      </c>
      <c r="K17" s="11">
        <f>SUM(G17:I17)</f>
        <v>0</v>
      </c>
      <c r="L17" s="12"/>
    </row>
    <row r="18" spans="1:12" ht="15.75" thickBot="1" x14ac:dyDescent="0.3">
      <c r="A18" s="6"/>
      <c r="B18" s="7"/>
      <c r="C18" s="7"/>
      <c r="D18" s="13"/>
      <c r="E18" s="14"/>
      <c r="F18" s="9"/>
      <c r="G18" s="15"/>
      <c r="H18" s="16"/>
      <c r="I18" s="16"/>
      <c r="J18" s="16"/>
      <c r="K18" s="11">
        <f>SUM(G18:I18)</f>
        <v>0</v>
      </c>
      <c r="L18" s="12"/>
    </row>
    <row r="19" spans="1:12" ht="15.75" thickBot="1" x14ac:dyDescent="0.3">
      <c r="A19" s="2" t="s">
        <v>21</v>
      </c>
      <c r="B19" s="3" t="s">
        <v>22</v>
      </c>
      <c r="C19" s="4"/>
      <c r="D19" s="3"/>
      <c r="E19" s="3"/>
      <c r="F19" s="4"/>
      <c r="G19" s="4"/>
      <c r="H19" s="4"/>
      <c r="I19" s="4"/>
      <c r="J19" s="4"/>
      <c r="K19" s="4"/>
      <c r="L19" s="5"/>
    </row>
    <row r="20" spans="1:12" x14ac:dyDescent="0.25">
      <c r="A20" s="6"/>
      <c r="B20" s="7"/>
      <c r="C20" s="7"/>
      <c r="D20" s="13"/>
      <c r="E20" s="14"/>
      <c r="F20" s="9"/>
      <c r="G20" s="10" t="s">
        <v>16</v>
      </c>
      <c r="H20" s="10" t="s">
        <v>16</v>
      </c>
      <c r="I20" s="10" t="s">
        <v>16</v>
      </c>
      <c r="J20" s="10" t="s">
        <v>16</v>
      </c>
      <c r="K20" s="11">
        <f>SUM(G20:I20)</f>
        <v>0</v>
      </c>
      <c r="L20" s="12"/>
    </row>
    <row r="21" spans="1:12" x14ac:dyDescent="0.25">
      <c r="A21" s="6"/>
      <c r="B21" s="7"/>
      <c r="C21" s="7"/>
      <c r="D21" s="13"/>
      <c r="E21" s="14"/>
      <c r="F21" s="9"/>
      <c r="G21" s="15"/>
      <c r="H21" s="16"/>
      <c r="I21" s="16"/>
      <c r="J21" s="16"/>
      <c r="K21" s="11">
        <f>SUM(G21:I21)</f>
        <v>0</v>
      </c>
      <c r="L21" s="12"/>
    </row>
    <row r="22" spans="1:12" s="23" customFormat="1" ht="15.75" hidden="1" thickBot="1" x14ac:dyDescent="0.3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2" hidden="1" x14ac:dyDescent="0.25">
      <c r="A23" s="6"/>
      <c r="B23" s="7"/>
      <c r="C23" s="7"/>
      <c r="D23" s="9"/>
      <c r="E23" s="8"/>
      <c r="F23" s="9"/>
      <c r="G23" s="10" t="s">
        <v>16</v>
      </c>
      <c r="H23" s="10" t="s">
        <v>16</v>
      </c>
      <c r="I23" s="10" t="s">
        <v>16</v>
      </c>
      <c r="J23" s="10" t="s">
        <v>16</v>
      </c>
      <c r="K23" s="11">
        <f>SUM(G23:I23)</f>
        <v>0</v>
      </c>
      <c r="L23" s="12"/>
    </row>
    <row r="24" spans="1:12" hidden="1" x14ac:dyDescent="0.25">
      <c r="A24" s="6"/>
      <c r="B24" s="7"/>
      <c r="C24" s="7"/>
      <c r="D24" s="9"/>
      <c r="E24" s="8"/>
      <c r="F24" s="9"/>
      <c r="G24" s="15"/>
      <c r="H24" s="16"/>
      <c r="I24" s="16"/>
      <c r="J24" s="16"/>
      <c r="K24" s="11">
        <f>SUM(G24:I24)</f>
        <v>0</v>
      </c>
      <c r="L24" s="12"/>
    </row>
    <row r="25" spans="1:12" ht="15.75" hidden="1" thickBot="1" x14ac:dyDescent="0.3">
      <c r="A25" s="2"/>
      <c r="B25" s="3"/>
      <c r="C25" s="4"/>
      <c r="D25" s="4"/>
      <c r="E25" s="4"/>
      <c r="F25" s="4"/>
      <c r="G25" s="4"/>
      <c r="H25" s="4"/>
      <c r="I25" s="4"/>
      <c r="J25" s="4"/>
      <c r="K25" s="4"/>
      <c r="L25" s="5"/>
    </row>
    <row r="26" spans="1:12" hidden="1" x14ac:dyDescent="0.25">
      <c r="A26" s="6"/>
      <c r="B26" s="7"/>
      <c r="C26" s="7"/>
      <c r="D26" s="9"/>
      <c r="E26" s="8"/>
      <c r="F26" s="9"/>
      <c r="G26" s="10" t="s">
        <v>16</v>
      </c>
      <c r="H26" s="10" t="s">
        <v>16</v>
      </c>
      <c r="I26" s="10" t="s">
        <v>16</v>
      </c>
      <c r="J26" s="10" t="s">
        <v>16</v>
      </c>
      <c r="K26" s="11">
        <f>SUM(G26:I26)</f>
        <v>0</v>
      </c>
      <c r="L26" s="12"/>
    </row>
    <row r="27" spans="1:12" hidden="1" x14ac:dyDescent="0.25">
      <c r="A27" s="6"/>
      <c r="B27" s="7"/>
      <c r="C27" s="7"/>
      <c r="D27" s="9"/>
      <c r="E27" s="8"/>
      <c r="F27" s="9"/>
      <c r="G27" s="15"/>
      <c r="H27" s="16"/>
      <c r="I27" s="16"/>
      <c r="J27" s="16"/>
      <c r="K27" s="11">
        <f>SUM(G27:I27)</f>
        <v>0</v>
      </c>
      <c r="L27" s="12"/>
    </row>
    <row r="28" spans="1:12" ht="15.75" thickBot="1" x14ac:dyDescent="0.3">
      <c r="A28" s="147" t="s">
        <v>13</v>
      </c>
      <c r="B28" s="148"/>
      <c r="C28" s="148"/>
      <c r="D28" s="148"/>
      <c r="E28" s="148"/>
      <c r="F28" s="148"/>
      <c r="G28" s="24">
        <f>SUM(G9:G27)</f>
        <v>250000</v>
      </c>
      <c r="H28" s="24">
        <f>SUM(H9:H27)</f>
        <v>0</v>
      </c>
      <c r="I28" s="24">
        <f>SUM(I9:I27)</f>
        <v>0</v>
      </c>
      <c r="J28" s="24">
        <f>SUM(J9:J27)</f>
        <v>0</v>
      </c>
      <c r="K28" s="24">
        <f>SUM(K9:K27)</f>
        <v>250000</v>
      </c>
      <c r="L28" s="25"/>
    </row>
    <row r="29" spans="1:12" x14ac:dyDescent="0.25">
      <c r="A29" s="26"/>
      <c r="B29" s="26"/>
      <c r="C29" s="26"/>
      <c r="D29" s="27"/>
      <c r="E29" s="27"/>
      <c r="F29" s="27"/>
      <c r="G29" s="28"/>
      <c r="H29" s="28"/>
      <c r="I29" s="28"/>
      <c r="J29" s="28"/>
      <c r="K29" s="28"/>
      <c r="L29" s="29"/>
    </row>
    <row r="30" spans="1:12" ht="41.25" customHeight="1" x14ac:dyDescent="0.25">
      <c r="A30" s="27"/>
      <c r="B30" s="27"/>
      <c r="C30" s="27"/>
      <c r="D30" s="27"/>
      <c r="E30" s="27"/>
      <c r="F30" s="27"/>
      <c r="G30" s="28"/>
      <c r="H30" s="28"/>
      <c r="I30" s="28"/>
      <c r="J30" s="28"/>
      <c r="K30" s="28"/>
      <c r="L30" s="29"/>
    </row>
    <row r="31" spans="1:12" x14ac:dyDescent="0.25">
      <c r="A31" s="27"/>
      <c r="B31" s="27"/>
      <c r="C31" s="27"/>
      <c r="D31" s="27"/>
      <c r="E31" s="27"/>
      <c r="F31" s="27"/>
      <c r="G31" s="28"/>
      <c r="H31" s="28"/>
      <c r="I31" s="28"/>
      <c r="J31" s="28"/>
      <c r="K31" s="28"/>
      <c r="L31" s="29"/>
    </row>
    <row r="32" spans="1:12" x14ac:dyDescent="0.25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9"/>
    </row>
    <row r="33" spans="1:12" x14ac:dyDescent="0.25">
      <c r="A33" s="27"/>
      <c r="B33" s="27"/>
      <c r="C33" s="27"/>
      <c r="D33" s="27"/>
      <c r="E33" s="27"/>
      <c r="F33" s="27"/>
      <c r="G33" s="28"/>
      <c r="H33" s="28"/>
      <c r="I33" s="28"/>
      <c r="J33" s="28"/>
      <c r="K33" s="28"/>
      <c r="L33" s="29"/>
    </row>
    <row r="34" spans="1:12" x14ac:dyDescent="0.25">
      <c r="A34" s="27"/>
      <c r="B34" s="27"/>
      <c r="C34" s="27"/>
      <c r="D34" s="27"/>
      <c r="E34" s="27"/>
      <c r="F34" s="27"/>
      <c r="G34" s="28"/>
      <c r="H34" s="28"/>
      <c r="I34" s="28"/>
      <c r="J34" s="28"/>
      <c r="K34" s="28"/>
      <c r="L34" s="29"/>
    </row>
  </sheetData>
  <mergeCells count="10">
    <mergeCell ref="G6:K6"/>
    <mergeCell ref="L6:L8"/>
    <mergeCell ref="G7:K7"/>
    <mergeCell ref="A28:F28"/>
    <mergeCell ref="A6:A8"/>
    <mergeCell ref="B6:B8"/>
    <mergeCell ref="C6:C8"/>
    <mergeCell ref="D6:D8"/>
    <mergeCell ref="E6:E8"/>
    <mergeCell ref="F6:F8"/>
  </mergeCells>
  <pageMargins left="0.70866141732283472" right="0.31496062992125984" top="0.74803149606299213" bottom="0.74803149606299213" header="0.31496062992125984" footer="0.31496062992125984"/>
  <pageSetup scale="60" orientation="landscape" verticalDpi="360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7"/>
  <sheetViews>
    <sheetView topLeftCell="A161" zoomScale="70" zoomScaleNormal="70" workbookViewId="0">
      <selection activeCell="A168" sqref="A168"/>
    </sheetView>
  </sheetViews>
  <sheetFormatPr baseColWidth="10" defaultRowHeight="15" x14ac:dyDescent="0.25"/>
  <cols>
    <col min="1" max="1" width="11.42578125" style="113"/>
    <col min="2" max="2" width="35.28515625" style="120" customWidth="1"/>
    <col min="3" max="3" width="13.7109375" style="125" customWidth="1"/>
    <col min="4" max="4" width="23" style="113" customWidth="1"/>
    <col min="5" max="5" width="27" style="113" customWidth="1"/>
    <col min="6" max="6" width="34.42578125" style="113" customWidth="1"/>
    <col min="7" max="7" width="14.28515625" style="113" customWidth="1"/>
    <col min="8" max="8" width="16.85546875" style="113" customWidth="1"/>
    <col min="9" max="9" width="14.85546875" style="120" customWidth="1"/>
    <col min="10" max="10" width="16.140625" style="113" customWidth="1"/>
    <col min="11" max="11" width="11.5703125" style="113" bestFit="1" customWidth="1"/>
    <col min="12" max="12" width="19.85546875" style="125" customWidth="1"/>
    <col min="13" max="17" width="11.5703125" style="113" customWidth="1"/>
    <col min="18" max="18" width="12.7109375" style="113" customWidth="1"/>
    <col min="19" max="19" width="12.28515625" style="121" bestFit="1" customWidth="1"/>
    <col min="20" max="20" width="12.28515625" style="121" customWidth="1"/>
    <col min="21" max="21" width="17" style="121" bestFit="1" customWidth="1"/>
    <col min="22" max="22" width="11.42578125" style="112"/>
    <col min="23" max="16384" width="11.42578125" style="113"/>
  </cols>
  <sheetData>
    <row r="1" spans="1:21" ht="36" customHeight="1" thickBot="1" x14ac:dyDescent="0.3">
      <c r="A1" s="105" t="s">
        <v>0</v>
      </c>
      <c r="B1" s="122" t="s">
        <v>535</v>
      </c>
      <c r="C1" s="105" t="s">
        <v>536</v>
      </c>
      <c r="D1" s="106" t="s">
        <v>537</v>
      </c>
      <c r="E1" s="106" t="s">
        <v>538</v>
      </c>
      <c r="F1" s="106" t="s">
        <v>539</v>
      </c>
      <c r="G1" s="106" t="s">
        <v>540</v>
      </c>
      <c r="H1" s="106" t="s">
        <v>542</v>
      </c>
      <c r="I1" s="107" t="s">
        <v>541</v>
      </c>
      <c r="J1" s="108" t="s">
        <v>26</v>
      </c>
      <c r="K1" s="108" t="s">
        <v>27</v>
      </c>
      <c r="L1" s="108" t="s">
        <v>28</v>
      </c>
      <c r="M1" s="106" t="s">
        <v>544</v>
      </c>
      <c r="N1" s="106" t="s">
        <v>545</v>
      </c>
      <c r="O1" s="106" t="s">
        <v>546</v>
      </c>
      <c r="P1" s="106" t="s">
        <v>547</v>
      </c>
      <c r="Q1" s="106" t="s">
        <v>548</v>
      </c>
      <c r="R1" s="108" t="s">
        <v>1</v>
      </c>
      <c r="S1" s="109" t="s">
        <v>549</v>
      </c>
      <c r="T1" s="110" t="s">
        <v>550</v>
      </c>
      <c r="U1" s="110" t="s">
        <v>551</v>
      </c>
    </row>
    <row r="2" spans="1:21" ht="27.75" customHeight="1" x14ac:dyDescent="0.25">
      <c r="A2" s="114" t="s">
        <v>30</v>
      </c>
      <c r="B2" s="123" t="s">
        <v>31</v>
      </c>
      <c r="C2" s="126" t="s">
        <v>556</v>
      </c>
      <c r="D2" s="115" t="s">
        <v>557</v>
      </c>
      <c r="E2" s="129">
        <v>51110000209</v>
      </c>
      <c r="F2" s="128" t="s">
        <v>104</v>
      </c>
      <c r="G2" s="133" t="s">
        <v>747</v>
      </c>
      <c r="H2" s="137" t="s">
        <v>776</v>
      </c>
      <c r="I2" s="102" t="s">
        <v>95</v>
      </c>
      <c r="J2" s="116" t="s">
        <v>86</v>
      </c>
      <c r="K2" s="116" t="s">
        <v>103</v>
      </c>
      <c r="L2" s="124" t="s">
        <v>86</v>
      </c>
      <c r="M2" s="116" t="s">
        <v>86</v>
      </c>
      <c r="N2" s="116" t="s">
        <v>86</v>
      </c>
      <c r="O2" s="116" t="s">
        <v>86</v>
      </c>
      <c r="P2" s="116" t="s">
        <v>86</v>
      </c>
      <c r="Q2" s="116" t="s">
        <v>86</v>
      </c>
      <c r="R2" s="117">
        <v>44630</v>
      </c>
      <c r="S2" s="118">
        <v>4500</v>
      </c>
      <c r="T2" s="118" t="s">
        <v>552</v>
      </c>
      <c r="U2" s="118" t="s">
        <v>553</v>
      </c>
    </row>
    <row r="3" spans="1:21" ht="27.75" customHeight="1" x14ac:dyDescent="0.25">
      <c r="A3" s="119" t="s">
        <v>30</v>
      </c>
      <c r="B3" s="119" t="s">
        <v>31</v>
      </c>
      <c r="C3" s="127" t="s">
        <v>556</v>
      </c>
      <c r="D3" s="119" t="s">
        <v>557</v>
      </c>
      <c r="E3" s="130" t="s">
        <v>591</v>
      </c>
      <c r="F3" s="119" t="s">
        <v>105</v>
      </c>
      <c r="G3" s="133" t="s">
        <v>747</v>
      </c>
      <c r="H3" s="137" t="s">
        <v>776</v>
      </c>
      <c r="I3" s="102" t="s">
        <v>95</v>
      </c>
      <c r="J3" s="103" t="s">
        <v>86</v>
      </c>
      <c r="K3" s="101" t="s">
        <v>103</v>
      </c>
      <c r="L3" s="101" t="s">
        <v>86</v>
      </c>
      <c r="M3" s="116" t="s">
        <v>86</v>
      </c>
      <c r="N3" s="116" t="s">
        <v>86</v>
      </c>
      <c r="O3" s="116" t="s">
        <v>86</v>
      </c>
      <c r="P3" s="116" t="s">
        <v>86</v>
      </c>
      <c r="Q3" s="116" t="s">
        <v>86</v>
      </c>
      <c r="R3" s="99">
        <v>44630</v>
      </c>
      <c r="S3" s="104">
        <v>2640</v>
      </c>
      <c r="T3" s="118" t="s">
        <v>552</v>
      </c>
      <c r="U3" s="118" t="s">
        <v>553</v>
      </c>
    </row>
    <row r="4" spans="1:21" ht="27.75" customHeight="1" x14ac:dyDescent="0.25">
      <c r="A4" s="119" t="s">
        <v>30</v>
      </c>
      <c r="B4" s="119" t="s">
        <v>31</v>
      </c>
      <c r="C4" s="127" t="s">
        <v>554</v>
      </c>
      <c r="D4" s="119" t="s">
        <v>555</v>
      </c>
      <c r="E4" s="129" t="s">
        <v>592</v>
      </c>
      <c r="F4" s="119" t="s">
        <v>107</v>
      </c>
      <c r="G4" s="133" t="s">
        <v>748</v>
      </c>
      <c r="H4" s="132" t="s">
        <v>777</v>
      </c>
      <c r="I4" s="102" t="s">
        <v>88</v>
      </c>
      <c r="J4" s="103" t="s">
        <v>86</v>
      </c>
      <c r="K4" s="101" t="s">
        <v>86</v>
      </c>
      <c r="L4" s="101" t="s">
        <v>86</v>
      </c>
      <c r="M4" s="116" t="s">
        <v>86</v>
      </c>
      <c r="N4" s="116" t="s">
        <v>86</v>
      </c>
      <c r="O4" s="116" t="s">
        <v>86</v>
      </c>
      <c r="P4" s="116" t="s">
        <v>86</v>
      </c>
      <c r="Q4" s="116" t="s">
        <v>86</v>
      </c>
      <c r="R4" s="99">
        <v>44630</v>
      </c>
      <c r="S4" s="104">
        <v>1680.01</v>
      </c>
      <c r="T4" s="118" t="s">
        <v>552</v>
      </c>
      <c r="U4" s="118" t="s">
        <v>553</v>
      </c>
    </row>
    <row r="5" spans="1:21" ht="27.75" customHeight="1" x14ac:dyDescent="0.25">
      <c r="A5" s="119" t="s">
        <v>30</v>
      </c>
      <c r="B5" s="119" t="s">
        <v>31</v>
      </c>
      <c r="C5" s="127" t="s">
        <v>554</v>
      </c>
      <c r="D5" s="119" t="s">
        <v>555</v>
      </c>
      <c r="E5" s="129" t="s">
        <v>593</v>
      </c>
      <c r="F5" s="119" t="s">
        <v>107</v>
      </c>
      <c r="G5" s="133" t="s">
        <v>749</v>
      </c>
      <c r="H5" s="132" t="s">
        <v>778</v>
      </c>
      <c r="I5" s="102" t="s">
        <v>90</v>
      </c>
      <c r="J5" s="103" t="s">
        <v>86</v>
      </c>
      <c r="K5" s="101" t="s">
        <v>86</v>
      </c>
      <c r="L5" s="101" t="s">
        <v>86</v>
      </c>
      <c r="M5" s="116" t="s">
        <v>86</v>
      </c>
      <c r="N5" s="116" t="s">
        <v>86</v>
      </c>
      <c r="O5" s="116" t="s">
        <v>86</v>
      </c>
      <c r="P5" s="116" t="s">
        <v>86</v>
      </c>
      <c r="Q5" s="116" t="s">
        <v>86</v>
      </c>
      <c r="R5" s="99">
        <v>44630</v>
      </c>
      <c r="S5" s="104">
        <v>1680</v>
      </c>
      <c r="T5" s="118" t="s">
        <v>552</v>
      </c>
      <c r="U5" s="118" t="s">
        <v>553</v>
      </c>
    </row>
    <row r="6" spans="1:21" ht="27.75" customHeight="1" x14ac:dyDescent="0.25">
      <c r="A6" s="119" t="s">
        <v>30</v>
      </c>
      <c r="B6" s="119" t="s">
        <v>31</v>
      </c>
      <c r="C6" s="127" t="s">
        <v>554</v>
      </c>
      <c r="D6" s="119" t="s">
        <v>555</v>
      </c>
      <c r="E6" s="129" t="s">
        <v>594</v>
      </c>
      <c r="F6" s="119" t="s">
        <v>107</v>
      </c>
      <c r="G6" s="133" t="s">
        <v>750</v>
      </c>
      <c r="H6" s="132" t="s">
        <v>777</v>
      </c>
      <c r="I6" s="102" t="s">
        <v>109</v>
      </c>
      <c r="J6" s="103" t="s">
        <v>86</v>
      </c>
      <c r="K6" s="101" t="s">
        <v>86</v>
      </c>
      <c r="L6" s="101" t="s">
        <v>86</v>
      </c>
      <c r="M6" s="116" t="s">
        <v>86</v>
      </c>
      <c r="N6" s="116" t="s">
        <v>86</v>
      </c>
      <c r="O6" s="116" t="s">
        <v>86</v>
      </c>
      <c r="P6" s="116" t="s">
        <v>86</v>
      </c>
      <c r="Q6" s="116" t="s">
        <v>86</v>
      </c>
      <c r="R6" s="99">
        <v>44630</v>
      </c>
      <c r="S6" s="104">
        <v>1680</v>
      </c>
      <c r="T6" s="118" t="s">
        <v>552</v>
      </c>
      <c r="U6" s="118" t="s">
        <v>553</v>
      </c>
    </row>
    <row r="7" spans="1:21" ht="27.75" customHeight="1" x14ac:dyDescent="0.25">
      <c r="A7" s="119" t="s">
        <v>30</v>
      </c>
      <c r="B7" s="119" t="s">
        <v>31</v>
      </c>
      <c r="C7" s="127" t="s">
        <v>554</v>
      </c>
      <c r="D7" s="119" t="s">
        <v>555</v>
      </c>
      <c r="E7" s="129" t="s">
        <v>595</v>
      </c>
      <c r="F7" s="119" t="s">
        <v>98</v>
      </c>
      <c r="G7" s="133" t="s">
        <v>748</v>
      </c>
      <c r="H7" s="132" t="s">
        <v>777</v>
      </c>
      <c r="I7" s="102" t="s">
        <v>88</v>
      </c>
      <c r="J7" s="103" t="s">
        <v>86</v>
      </c>
      <c r="K7" s="101" t="s">
        <v>86</v>
      </c>
      <c r="L7" s="101" t="s">
        <v>86</v>
      </c>
      <c r="M7" s="116" t="s">
        <v>86</v>
      </c>
      <c r="N7" s="116" t="s">
        <v>86</v>
      </c>
      <c r="O7" s="116" t="s">
        <v>86</v>
      </c>
      <c r="P7" s="116" t="s">
        <v>86</v>
      </c>
      <c r="Q7" s="116" t="s">
        <v>86</v>
      </c>
      <c r="R7" s="99">
        <v>44637</v>
      </c>
      <c r="S7" s="104">
        <v>2800</v>
      </c>
      <c r="T7" s="118" t="s">
        <v>552</v>
      </c>
      <c r="U7" s="118" t="s">
        <v>553</v>
      </c>
    </row>
    <row r="8" spans="1:21" ht="27.75" customHeight="1" x14ac:dyDescent="0.25">
      <c r="A8" s="119" t="s">
        <v>30</v>
      </c>
      <c r="B8" s="119" t="s">
        <v>31</v>
      </c>
      <c r="C8" s="127" t="s">
        <v>554</v>
      </c>
      <c r="D8" s="119" t="s">
        <v>555</v>
      </c>
      <c r="E8" s="129" t="s">
        <v>597</v>
      </c>
      <c r="F8" s="119" t="s">
        <v>98</v>
      </c>
      <c r="G8" s="133" t="s">
        <v>751</v>
      </c>
      <c r="H8" s="134" t="s">
        <v>779</v>
      </c>
      <c r="I8" s="102" t="s">
        <v>91</v>
      </c>
      <c r="J8" s="103" t="s">
        <v>86</v>
      </c>
      <c r="K8" s="101" t="s">
        <v>86</v>
      </c>
      <c r="L8" s="101" t="s">
        <v>86</v>
      </c>
      <c r="M8" s="116" t="s">
        <v>86</v>
      </c>
      <c r="N8" s="116" t="s">
        <v>86</v>
      </c>
      <c r="O8" s="116" t="s">
        <v>86</v>
      </c>
      <c r="P8" s="116" t="s">
        <v>86</v>
      </c>
      <c r="Q8" s="116" t="s">
        <v>86</v>
      </c>
      <c r="R8" s="99">
        <v>44637</v>
      </c>
      <c r="S8" s="104">
        <v>2800</v>
      </c>
      <c r="T8" s="118" t="s">
        <v>552</v>
      </c>
      <c r="U8" s="118" t="s">
        <v>553</v>
      </c>
    </row>
    <row r="9" spans="1:21" ht="27.75" customHeight="1" x14ac:dyDescent="0.25">
      <c r="A9" s="119" t="s">
        <v>30</v>
      </c>
      <c r="B9" s="119" t="s">
        <v>31</v>
      </c>
      <c r="C9" s="127" t="s">
        <v>554</v>
      </c>
      <c r="D9" s="119" t="s">
        <v>555</v>
      </c>
      <c r="E9" s="129" t="s">
        <v>599</v>
      </c>
      <c r="F9" s="119" t="s">
        <v>100</v>
      </c>
      <c r="G9" s="133" t="s">
        <v>751</v>
      </c>
      <c r="H9" s="134" t="s">
        <v>779</v>
      </c>
      <c r="I9" s="102" t="s">
        <v>91</v>
      </c>
      <c r="J9" s="103" t="s">
        <v>86</v>
      </c>
      <c r="K9" s="101" t="s">
        <v>86</v>
      </c>
      <c r="L9" s="101" t="s">
        <v>86</v>
      </c>
      <c r="M9" s="116" t="s">
        <v>86</v>
      </c>
      <c r="N9" s="116" t="s">
        <v>86</v>
      </c>
      <c r="O9" s="116" t="s">
        <v>86</v>
      </c>
      <c r="P9" s="116" t="s">
        <v>86</v>
      </c>
      <c r="Q9" s="116" t="s">
        <v>86</v>
      </c>
      <c r="R9" s="99">
        <v>44637</v>
      </c>
      <c r="S9" s="104">
        <v>600</v>
      </c>
      <c r="T9" s="118" t="s">
        <v>552</v>
      </c>
      <c r="U9" s="118" t="s">
        <v>553</v>
      </c>
    </row>
    <row r="10" spans="1:21" ht="27.75" customHeight="1" x14ac:dyDescent="0.25">
      <c r="A10" s="119" t="s">
        <v>30</v>
      </c>
      <c r="B10" s="119" t="s">
        <v>31</v>
      </c>
      <c r="C10" s="127" t="s">
        <v>554</v>
      </c>
      <c r="D10" s="119" t="s">
        <v>555</v>
      </c>
      <c r="E10" s="129" t="s">
        <v>600</v>
      </c>
      <c r="F10" s="119" t="s">
        <v>100</v>
      </c>
      <c r="G10" s="133" t="s">
        <v>752</v>
      </c>
      <c r="H10" s="134" t="s">
        <v>780</v>
      </c>
      <c r="I10" s="102" t="s">
        <v>101</v>
      </c>
      <c r="J10" s="103" t="s">
        <v>86</v>
      </c>
      <c r="K10" s="101" t="s">
        <v>86</v>
      </c>
      <c r="L10" s="101" t="s">
        <v>86</v>
      </c>
      <c r="M10" s="116" t="s">
        <v>86</v>
      </c>
      <c r="N10" s="116" t="s">
        <v>86</v>
      </c>
      <c r="O10" s="116" t="s">
        <v>86</v>
      </c>
      <c r="P10" s="116" t="s">
        <v>86</v>
      </c>
      <c r="Q10" s="116" t="s">
        <v>86</v>
      </c>
      <c r="R10" s="99">
        <v>44637</v>
      </c>
      <c r="S10" s="104">
        <v>1200</v>
      </c>
      <c r="T10" s="118" t="s">
        <v>552</v>
      </c>
      <c r="U10" s="118" t="s">
        <v>553</v>
      </c>
    </row>
    <row r="11" spans="1:21" ht="27.75" customHeight="1" x14ac:dyDescent="0.25">
      <c r="A11" s="119" t="s">
        <v>36</v>
      </c>
      <c r="B11" s="119" t="s">
        <v>37</v>
      </c>
      <c r="C11" s="127" t="s">
        <v>564</v>
      </c>
      <c r="D11" s="119" t="s">
        <v>565</v>
      </c>
      <c r="E11" s="129" t="s">
        <v>601</v>
      </c>
      <c r="F11" s="119" t="s">
        <v>112</v>
      </c>
      <c r="G11" s="133" t="s">
        <v>748</v>
      </c>
      <c r="H11" s="132" t="s">
        <v>777</v>
      </c>
      <c r="I11" s="102" t="s">
        <v>88</v>
      </c>
      <c r="J11" s="103" t="s">
        <v>115</v>
      </c>
      <c r="K11" s="101" t="s">
        <v>116</v>
      </c>
      <c r="L11" s="101" t="s">
        <v>86</v>
      </c>
      <c r="M11" s="116" t="s">
        <v>86</v>
      </c>
      <c r="N11" s="116" t="s">
        <v>86</v>
      </c>
      <c r="O11" s="116" t="s">
        <v>86</v>
      </c>
      <c r="P11" s="116" t="s">
        <v>86</v>
      </c>
      <c r="Q11" s="116" t="s">
        <v>86</v>
      </c>
      <c r="R11" s="99">
        <v>44573</v>
      </c>
      <c r="S11" s="104">
        <v>24942.48</v>
      </c>
      <c r="T11" s="118" t="s">
        <v>552</v>
      </c>
      <c r="U11" s="118" t="s">
        <v>553</v>
      </c>
    </row>
    <row r="12" spans="1:21" ht="27.75" customHeight="1" x14ac:dyDescent="0.25">
      <c r="A12" s="119" t="s">
        <v>36</v>
      </c>
      <c r="B12" s="119" t="s">
        <v>37</v>
      </c>
      <c r="C12" s="127" t="s">
        <v>562</v>
      </c>
      <c r="D12" s="119" t="s">
        <v>563</v>
      </c>
      <c r="E12" s="129" t="s">
        <v>602</v>
      </c>
      <c r="F12" s="119" t="s">
        <v>119</v>
      </c>
      <c r="G12" s="133" t="s">
        <v>753</v>
      </c>
      <c r="H12" s="134" t="s">
        <v>781</v>
      </c>
      <c r="I12" s="102" t="s">
        <v>87</v>
      </c>
      <c r="J12" s="103" t="s">
        <v>93</v>
      </c>
      <c r="K12" s="101" t="s">
        <v>94</v>
      </c>
      <c r="L12" s="101" t="s">
        <v>120</v>
      </c>
      <c r="M12" s="116" t="s">
        <v>86</v>
      </c>
      <c r="N12" s="116" t="s">
        <v>86</v>
      </c>
      <c r="O12" s="116" t="s">
        <v>86</v>
      </c>
      <c r="P12" s="116" t="s">
        <v>86</v>
      </c>
      <c r="Q12" s="116" t="s">
        <v>86</v>
      </c>
      <c r="R12" s="99">
        <v>44596</v>
      </c>
      <c r="S12" s="104">
        <v>10248</v>
      </c>
      <c r="T12" s="118" t="s">
        <v>552</v>
      </c>
      <c r="U12" s="118" t="s">
        <v>553</v>
      </c>
    </row>
    <row r="13" spans="1:21" ht="27.75" customHeight="1" x14ac:dyDescent="0.25">
      <c r="A13" s="119" t="s">
        <v>36</v>
      </c>
      <c r="B13" s="119" t="s">
        <v>37</v>
      </c>
      <c r="C13" s="127" t="s">
        <v>562</v>
      </c>
      <c r="D13" s="119" t="s">
        <v>563</v>
      </c>
      <c r="E13" s="129" t="s">
        <v>603</v>
      </c>
      <c r="F13" s="119" t="s">
        <v>125</v>
      </c>
      <c r="G13" s="133" t="s">
        <v>753</v>
      </c>
      <c r="H13" s="134" t="s">
        <v>781</v>
      </c>
      <c r="I13" s="102" t="s">
        <v>87</v>
      </c>
      <c r="J13" s="103" t="s">
        <v>93</v>
      </c>
      <c r="K13" s="101" t="s">
        <v>123</v>
      </c>
      <c r="L13" s="101" t="s">
        <v>124</v>
      </c>
      <c r="M13" s="116" t="s">
        <v>86</v>
      </c>
      <c r="N13" s="116" t="s">
        <v>86</v>
      </c>
      <c r="O13" s="116" t="s">
        <v>86</v>
      </c>
      <c r="P13" s="116" t="s">
        <v>86</v>
      </c>
      <c r="Q13" s="116" t="s">
        <v>86</v>
      </c>
      <c r="R13" s="99">
        <v>44631</v>
      </c>
      <c r="S13" s="104">
        <v>10628</v>
      </c>
      <c r="T13" s="118" t="s">
        <v>552</v>
      </c>
      <c r="U13" s="118" t="s">
        <v>553</v>
      </c>
    </row>
    <row r="14" spans="1:21" ht="27.75" customHeight="1" x14ac:dyDescent="0.25">
      <c r="A14" s="119" t="s">
        <v>36</v>
      </c>
      <c r="B14" s="119" t="s">
        <v>37</v>
      </c>
      <c r="C14" s="127" t="s">
        <v>562</v>
      </c>
      <c r="D14" s="119" t="s">
        <v>563</v>
      </c>
      <c r="E14" s="129" t="s">
        <v>604</v>
      </c>
      <c r="F14" s="119" t="s">
        <v>126</v>
      </c>
      <c r="G14" s="133" t="s">
        <v>747</v>
      </c>
      <c r="H14" s="132" t="s">
        <v>777</v>
      </c>
      <c r="I14" s="102" t="s">
        <v>88</v>
      </c>
      <c r="J14" s="103" t="s">
        <v>93</v>
      </c>
      <c r="K14" s="101" t="s">
        <v>127</v>
      </c>
      <c r="L14" s="101" t="s">
        <v>128</v>
      </c>
      <c r="M14" s="116" t="s">
        <v>86</v>
      </c>
      <c r="N14" s="116" t="s">
        <v>86</v>
      </c>
      <c r="O14" s="116" t="s">
        <v>86</v>
      </c>
      <c r="P14" s="116" t="s">
        <v>86</v>
      </c>
      <c r="Q14" s="116" t="s">
        <v>86</v>
      </c>
      <c r="R14" s="99">
        <v>44631</v>
      </c>
      <c r="S14" s="104">
        <v>7204</v>
      </c>
      <c r="T14" s="118" t="s">
        <v>552</v>
      </c>
      <c r="U14" s="118" t="s">
        <v>553</v>
      </c>
    </row>
    <row r="15" spans="1:21" ht="27.75" customHeight="1" x14ac:dyDescent="0.25">
      <c r="A15" s="119" t="s">
        <v>36</v>
      </c>
      <c r="B15" s="119" t="s">
        <v>37</v>
      </c>
      <c r="C15" s="127" t="s">
        <v>562</v>
      </c>
      <c r="D15" s="119" t="s">
        <v>563</v>
      </c>
      <c r="E15" s="129" t="s">
        <v>605</v>
      </c>
      <c r="F15" s="119" t="s">
        <v>129</v>
      </c>
      <c r="G15" s="133" t="s">
        <v>750</v>
      </c>
      <c r="H15" s="132" t="s">
        <v>777</v>
      </c>
      <c r="I15" s="102" t="s">
        <v>109</v>
      </c>
      <c r="J15" s="103" t="s">
        <v>130</v>
      </c>
      <c r="K15" s="101" t="s">
        <v>131</v>
      </c>
      <c r="L15" s="101" t="s">
        <v>132</v>
      </c>
      <c r="M15" s="116" t="s">
        <v>86</v>
      </c>
      <c r="N15" s="116" t="s">
        <v>86</v>
      </c>
      <c r="O15" s="116" t="s">
        <v>86</v>
      </c>
      <c r="P15" s="116" t="s">
        <v>86</v>
      </c>
      <c r="Q15" s="116" t="s">
        <v>86</v>
      </c>
      <c r="R15" s="99">
        <v>44631</v>
      </c>
      <c r="S15" s="104">
        <v>5065</v>
      </c>
      <c r="T15" s="118" t="s">
        <v>552</v>
      </c>
      <c r="U15" s="118" t="s">
        <v>553</v>
      </c>
    </row>
    <row r="16" spans="1:21" ht="27.75" customHeight="1" x14ac:dyDescent="0.25">
      <c r="A16" s="119" t="s">
        <v>36</v>
      </c>
      <c r="B16" s="119" t="s">
        <v>37</v>
      </c>
      <c r="C16" s="127" t="s">
        <v>562</v>
      </c>
      <c r="D16" s="119" t="s">
        <v>563</v>
      </c>
      <c r="E16" s="129" t="s">
        <v>606</v>
      </c>
      <c r="F16" s="119" t="s">
        <v>129</v>
      </c>
      <c r="G16" s="135" t="s">
        <v>754</v>
      </c>
      <c r="H16" s="134" t="s">
        <v>782</v>
      </c>
      <c r="I16" s="102" t="s">
        <v>134</v>
      </c>
      <c r="J16" s="103" t="s">
        <v>130</v>
      </c>
      <c r="K16" s="101" t="s">
        <v>131</v>
      </c>
      <c r="L16" s="101" t="s">
        <v>133</v>
      </c>
      <c r="M16" s="116" t="s">
        <v>86</v>
      </c>
      <c r="N16" s="116" t="s">
        <v>86</v>
      </c>
      <c r="O16" s="116" t="s">
        <v>86</v>
      </c>
      <c r="P16" s="116" t="s">
        <v>86</v>
      </c>
      <c r="Q16" s="116" t="s">
        <v>86</v>
      </c>
      <c r="R16" s="99">
        <v>44631</v>
      </c>
      <c r="S16" s="104">
        <v>5065</v>
      </c>
      <c r="T16" s="118" t="s">
        <v>552</v>
      </c>
      <c r="U16" s="118" t="s">
        <v>553</v>
      </c>
    </row>
    <row r="17" spans="1:21" ht="27.75" customHeight="1" x14ac:dyDescent="0.25">
      <c r="A17" s="119" t="s">
        <v>44</v>
      </c>
      <c r="B17" s="119" t="s">
        <v>45</v>
      </c>
      <c r="C17" s="127" t="s">
        <v>562</v>
      </c>
      <c r="D17" s="119" t="s">
        <v>563</v>
      </c>
      <c r="E17" s="129" t="s">
        <v>607</v>
      </c>
      <c r="F17" s="119" t="s">
        <v>136</v>
      </c>
      <c r="G17" s="133" t="s">
        <v>755</v>
      </c>
      <c r="H17" s="138" t="s">
        <v>783</v>
      </c>
      <c r="I17" s="102" t="s">
        <v>139</v>
      </c>
      <c r="J17" s="103" t="s">
        <v>138</v>
      </c>
      <c r="K17" s="101" t="s">
        <v>86</v>
      </c>
      <c r="L17" s="101" t="s">
        <v>86</v>
      </c>
      <c r="M17" s="116" t="s">
        <v>86</v>
      </c>
      <c r="N17" s="116" t="s">
        <v>86</v>
      </c>
      <c r="O17" s="116" t="s">
        <v>86</v>
      </c>
      <c r="P17" s="116" t="s">
        <v>86</v>
      </c>
      <c r="Q17" s="116" t="s">
        <v>86</v>
      </c>
      <c r="R17" s="99">
        <v>44629</v>
      </c>
      <c r="S17" s="104">
        <v>10860.04</v>
      </c>
      <c r="T17" s="118" t="s">
        <v>552</v>
      </c>
      <c r="U17" s="118" t="s">
        <v>553</v>
      </c>
    </row>
    <row r="18" spans="1:21" ht="27.75" customHeight="1" x14ac:dyDescent="0.25">
      <c r="A18" s="119" t="s">
        <v>30</v>
      </c>
      <c r="B18" s="119" t="s">
        <v>31</v>
      </c>
      <c r="C18" s="127" t="s">
        <v>562</v>
      </c>
      <c r="D18" s="119" t="s">
        <v>563</v>
      </c>
      <c r="E18" s="129" t="s">
        <v>608</v>
      </c>
      <c r="F18" s="119" t="s">
        <v>141</v>
      </c>
      <c r="G18" s="133" t="s">
        <v>747</v>
      </c>
      <c r="H18" s="137" t="s">
        <v>776</v>
      </c>
      <c r="I18" s="102" t="s">
        <v>95</v>
      </c>
      <c r="J18" s="103" t="s">
        <v>86</v>
      </c>
      <c r="K18" s="101" t="s">
        <v>86</v>
      </c>
      <c r="L18" s="101" t="s">
        <v>86</v>
      </c>
      <c r="M18" s="116" t="s">
        <v>86</v>
      </c>
      <c r="N18" s="116" t="s">
        <v>86</v>
      </c>
      <c r="O18" s="116" t="s">
        <v>86</v>
      </c>
      <c r="P18" s="116" t="s">
        <v>86</v>
      </c>
      <c r="Q18" s="116" t="s">
        <v>86</v>
      </c>
      <c r="R18" s="99">
        <v>44658</v>
      </c>
      <c r="S18" s="104">
        <v>2099.9899999999998</v>
      </c>
      <c r="T18" s="118" t="s">
        <v>552</v>
      </c>
      <c r="U18" s="118" t="s">
        <v>553</v>
      </c>
    </row>
    <row r="19" spans="1:21" ht="27.75" customHeight="1" x14ac:dyDescent="0.25">
      <c r="A19" s="119" t="s">
        <v>30</v>
      </c>
      <c r="B19" s="119" t="s">
        <v>31</v>
      </c>
      <c r="C19" s="127" t="s">
        <v>562</v>
      </c>
      <c r="D19" s="119" t="s">
        <v>563</v>
      </c>
      <c r="E19" s="129" t="s">
        <v>609</v>
      </c>
      <c r="F19" s="119" t="s">
        <v>141</v>
      </c>
      <c r="G19" s="133" t="s">
        <v>753</v>
      </c>
      <c r="H19" s="134" t="s">
        <v>781</v>
      </c>
      <c r="I19" s="102" t="s">
        <v>87</v>
      </c>
      <c r="J19" s="103" t="s">
        <v>86</v>
      </c>
      <c r="K19" s="101" t="s">
        <v>86</v>
      </c>
      <c r="L19" s="101" t="s">
        <v>86</v>
      </c>
      <c r="M19" s="116" t="s">
        <v>86</v>
      </c>
      <c r="N19" s="116" t="s">
        <v>86</v>
      </c>
      <c r="O19" s="116" t="s">
        <v>86</v>
      </c>
      <c r="P19" s="116" t="s">
        <v>86</v>
      </c>
      <c r="Q19" s="116" t="s">
        <v>86</v>
      </c>
      <c r="R19" s="99">
        <v>44658</v>
      </c>
      <c r="S19" s="104">
        <v>2500.0100000000002</v>
      </c>
      <c r="T19" s="118" t="s">
        <v>552</v>
      </c>
      <c r="U19" s="118" t="s">
        <v>553</v>
      </c>
    </row>
    <row r="20" spans="1:21" ht="27.75" customHeight="1" x14ac:dyDescent="0.25">
      <c r="A20" s="119" t="s">
        <v>30</v>
      </c>
      <c r="B20" s="119" t="s">
        <v>31</v>
      </c>
      <c r="C20" s="127" t="s">
        <v>562</v>
      </c>
      <c r="D20" s="119" t="s">
        <v>563</v>
      </c>
      <c r="E20" s="129" t="s">
        <v>610</v>
      </c>
      <c r="F20" s="119" t="s">
        <v>141</v>
      </c>
      <c r="G20" s="133" t="s">
        <v>748</v>
      </c>
      <c r="H20" s="132" t="s">
        <v>777</v>
      </c>
      <c r="I20" s="102" t="s">
        <v>88</v>
      </c>
      <c r="J20" s="103" t="s">
        <v>86</v>
      </c>
      <c r="K20" s="101" t="s">
        <v>86</v>
      </c>
      <c r="L20" s="101" t="s">
        <v>86</v>
      </c>
      <c r="M20" s="116" t="s">
        <v>86</v>
      </c>
      <c r="N20" s="116" t="s">
        <v>86</v>
      </c>
      <c r="O20" s="116" t="s">
        <v>86</v>
      </c>
      <c r="P20" s="116" t="s">
        <v>86</v>
      </c>
      <c r="Q20" s="116" t="s">
        <v>86</v>
      </c>
      <c r="R20" s="99">
        <v>44658</v>
      </c>
      <c r="S20" s="104">
        <v>2400.06</v>
      </c>
      <c r="T20" s="118" t="s">
        <v>552</v>
      </c>
      <c r="U20" s="118" t="s">
        <v>553</v>
      </c>
    </row>
    <row r="21" spans="1:21" ht="27.75" customHeight="1" x14ac:dyDescent="0.25">
      <c r="A21" s="119" t="s">
        <v>30</v>
      </c>
      <c r="B21" s="119" t="s">
        <v>31</v>
      </c>
      <c r="C21" s="127" t="s">
        <v>562</v>
      </c>
      <c r="D21" s="119" t="s">
        <v>563</v>
      </c>
      <c r="E21" s="129" t="s">
        <v>595</v>
      </c>
      <c r="F21" s="119" t="s">
        <v>141</v>
      </c>
      <c r="G21" s="133" t="s">
        <v>756</v>
      </c>
      <c r="H21" s="134" t="s">
        <v>779</v>
      </c>
      <c r="I21" s="102" t="s">
        <v>157</v>
      </c>
      <c r="J21" s="103" t="s">
        <v>86</v>
      </c>
      <c r="K21" s="101" t="s">
        <v>86</v>
      </c>
      <c r="L21" s="101" t="s">
        <v>86</v>
      </c>
      <c r="M21" s="116" t="s">
        <v>86</v>
      </c>
      <c r="N21" s="116" t="s">
        <v>86</v>
      </c>
      <c r="O21" s="116" t="s">
        <v>86</v>
      </c>
      <c r="P21" s="116" t="s">
        <v>86</v>
      </c>
      <c r="Q21" s="116" t="s">
        <v>86</v>
      </c>
      <c r="R21" s="99">
        <v>44658</v>
      </c>
      <c r="S21" s="104">
        <v>1400</v>
      </c>
      <c r="T21" s="118" t="s">
        <v>552</v>
      </c>
      <c r="U21" s="118" t="s">
        <v>553</v>
      </c>
    </row>
    <row r="22" spans="1:21" ht="27.75" customHeight="1" x14ac:dyDescent="0.25">
      <c r="A22" s="119" t="s">
        <v>30</v>
      </c>
      <c r="B22" s="119" t="s">
        <v>31</v>
      </c>
      <c r="C22" s="127" t="s">
        <v>562</v>
      </c>
      <c r="D22" s="119" t="s">
        <v>563</v>
      </c>
      <c r="E22" s="129" t="s">
        <v>596</v>
      </c>
      <c r="F22" s="119" t="s">
        <v>145</v>
      </c>
      <c r="G22" s="133" t="s">
        <v>747</v>
      </c>
      <c r="H22" s="137" t="s">
        <v>776</v>
      </c>
      <c r="I22" s="102" t="s">
        <v>95</v>
      </c>
      <c r="J22" s="103" t="s">
        <v>86</v>
      </c>
      <c r="K22" s="101" t="s">
        <v>86</v>
      </c>
      <c r="L22" s="101" t="s">
        <v>86</v>
      </c>
      <c r="M22" s="116" t="s">
        <v>86</v>
      </c>
      <c r="N22" s="116" t="s">
        <v>86</v>
      </c>
      <c r="O22" s="116" t="s">
        <v>86</v>
      </c>
      <c r="P22" s="116" t="s">
        <v>86</v>
      </c>
      <c r="Q22" s="116" t="s">
        <v>86</v>
      </c>
      <c r="R22" s="99">
        <v>44658</v>
      </c>
      <c r="S22" s="104">
        <v>2800</v>
      </c>
      <c r="T22" s="118" t="s">
        <v>552</v>
      </c>
      <c r="U22" s="118" t="s">
        <v>553</v>
      </c>
    </row>
    <row r="23" spans="1:21" ht="27.75" customHeight="1" x14ac:dyDescent="0.25">
      <c r="A23" s="119" t="s">
        <v>30</v>
      </c>
      <c r="B23" s="119" t="s">
        <v>31</v>
      </c>
      <c r="C23" s="127" t="s">
        <v>562</v>
      </c>
      <c r="D23" s="119" t="s">
        <v>563</v>
      </c>
      <c r="E23" s="129" t="s">
        <v>598</v>
      </c>
      <c r="F23" s="119" t="s">
        <v>141</v>
      </c>
      <c r="G23" s="135" t="s">
        <v>757</v>
      </c>
      <c r="H23" s="119" t="s">
        <v>784</v>
      </c>
      <c r="I23" s="102" t="s">
        <v>153</v>
      </c>
      <c r="J23" s="103" t="s">
        <v>86</v>
      </c>
      <c r="K23" s="101" t="s">
        <v>86</v>
      </c>
      <c r="L23" s="101" t="s">
        <v>86</v>
      </c>
      <c r="M23" s="116" t="s">
        <v>86</v>
      </c>
      <c r="N23" s="116" t="s">
        <v>86</v>
      </c>
      <c r="O23" s="116" t="s">
        <v>86</v>
      </c>
      <c r="P23" s="116" t="s">
        <v>86</v>
      </c>
      <c r="Q23" s="116" t="s">
        <v>86</v>
      </c>
      <c r="R23" s="99">
        <v>44658</v>
      </c>
      <c r="S23" s="104">
        <v>1400</v>
      </c>
      <c r="T23" s="118" t="s">
        <v>552</v>
      </c>
      <c r="U23" s="118" t="s">
        <v>553</v>
      </c>
    </row>
    <row r="24" spans="1:21" ht="27.75" customHeight="1" x14ac:dyDescent="0.25">
      <c r="A24" s="119" t="s">
        <v>30</v>
      </c>
      <c r="B24" s="119" t="s">
        <v>31</v>
      </c>
      <c r="C24" s="127" t="s">
        <v>562</v>
      </c>
      <c r="D24" s="119" t="s">
        <v>563</v>
      </c>
      <c r="E24" s="129" t="s">
        <v>611</v>
      </c>
      <c r="F24" s="119" t="s">
        <v>141</v>
      </c>
      <c r="G24" s="135" t="s">
        <v>757</v>
      </c>
      <c r="H24" s="119" t="s">
        <v>784</v>
      </c>
      <c r="I24" s="102" t="s">
        <v>153</v>
      </c>
      <c r="J24" s="103" t="s">
        <v>86</v>
      </c>
      <c r="K24" s="101" t="s">
        <v>86</v>
      </c>
      <c r="L24" s="101" t="s">
        <v>86</v>
      </c>
      <c r="M24" s="116" t="s">
        <v>86</v>
      </c>
      <c r="N24" s="116" t="s">
        <v>86</v>
      </c>
      <c r="O24" s="116" t="s">
        <v>86</v>
      </c>
      <c r="P24" s="116" t="s">
        <v>86</v>
      </c>
      <c r="Q24" s="116" t="s">
        <v>86</v>
      </c>
      <c r="R24" s="99">
        <v>44658</v>
      </c>
      <c r="S24" s="104">
        <v>1400</v>
      </c>
      <c r="T24" s="118" t="s">
        <v>552</v>
      </c>
      <c r="U24" s="118" t="s">
        <v>553</v>
      </c>
    </row>
    <row r="25" spans="1:21" ht="27.75" customHeight="1" x14ac:dyDescent="0.25">
      <c r="A25" s="119" t="s">
        <v>30</v>
      </c>
      <c r="B25" s="119" t="s">
        <v>31</v>
      </c>
      <c r="C25" s="127" t="s">
        <v>562</v>
      </c>
      <c r="D25" s="119" t="s">
        <v>563</v>
      </c>
      <c r="E25" s="129" t="s">
        <v>612</v>
      </c>
      <c r="F25" s="119" t="s">
        <v>160</v>
      </c>
      <c r="G25" s="135" t="s">
        <v>758</v>
      </c>
      <c r="H25" s="134" t="s">
        <v>785</v>
      </c>
      <c r="I25" s="102" t="s">
        <v>147</v>
      </c>
      <c r="J25" s="103" t="s">
        <v>86</v>
      </c>
      <c r="K25" s="101" t="s">
        <v>86</v>
      </c>
      <c r="L25" s="101" t="s">
        <v>86</v>
      </c>
      <c r="M25" s="116" t="s">
        <v>86</v>
      </c>
      <c r="N25" s="116" t="s">
        <v>86</v>
      </c>
      <c r="O25" s="116" t="s">
        <v>86</v>
      </c>
      <c r="P25" s="116" t="s">
        <v>86</v>
      </c>
      <c r="Q25" s="116" t="s">
        <v>86</v>
      </c>
      <c r="R25" s="99">
        <v>44658</v>
      </c>
      <c r="S25" s="104">
        <v>2499.9949999999999</v>
      </c>
      <c r="T25" s="118" t="s">
        <v>552</v>
      </c>
      <c r="U25" s="118" t="s">
        <v>553</v>
      </c>
    </row>
    <row r="26" spans="1:21" ht="27.75" customHeight="1" x14ac:dyDescent="0.25">
      <c r="A26" s="119" t="s">
        <v>30</v>
      </c>
      <c r="B26" s="119" t="s">
        <v>31</v>
      </c>
      <c r="C26" s="127" t="s">
        <v>562</v>
      </c>
      <c r="D26" s="119" t="s">
        <v>563</v>
      </c>
      <c r="E26" s="129" t="s">
        <v>613</v>
      </c>
      <c r="F26" s="119" t="s">
        <v>160</v>
      </c>
      <c r="G26" s="135" t="s">
        <v>757</v>
      </c>
      <c r="H26" s="119" t="s">
        <v>784</v>
      </c>
      <c r="I26" s="102" t="s">
        <v>153</v>
      </c>
      <c r="J26" s="103" t="s">
        <v>86</v>
      </c>
      <c r="K26" s="101" t="s">
        <v>86</v>
      </c>
      <c r="L26" s="101" t="s">
        <v>86</v>
      </c>
      <c r="M26" s="116" t="s">
        <v>86</v>
      </c>
      <c r="N26" s="116" t="s">
        <v>86</v>
      </c>
      <c r="O26" s="116" t="s">
        <v>86</v>
      </c>
      <c r="P26" s="116" t="s">
        <v>86</v>
      </c>
      <c r="Q26" s="116" t="s">
        <v>86</v>
      </c>
      <c r="R26" s="99">
        <v>44658</v>
      </c>
      <c r="S26" s="104">
        <v>2499.9899999999998</v>
      </c>
      <c r="T26" s="118" t="s">
        <v>552</v>
      </c>
      <c r="U26" s="118" t="s">
        <v>553</v>
      </c>
    </row>
    <row r="27" spans="1:21" ht="27.75" customHeight="1" x14ac:dyDescent="0.25">
      <c r="A27" s="119" t="s">
        <v>30</v>
      </c>
      <c r="B27" s="119" t="s">
        <v>31</v>
      </c>
      <c r="C27" s="127" t="s">
        <v>562</v>
      </c>
      <c r="D27" s="119" t="s">
        <v>563</v>
      </c>
      <c r="E27" s="129" t="s">
        <v>614</v>
      </c>
      <c r="F27" s="119" t="s">
        <v>141</v>
      </c>
      <c r="G27" s="133" t="s">
        <v>759</v>
      </c>
      <c r="H27" s="132" t="s">
        <v>786</v>
      </c>
      <c r="I27" s="102" t="s">
        <v>143</v>
      </c>
      <c r="J27" s="103" t="s">
        <v>86</v>
      </c>
      <c r="K27" s="101" t="s">
        <v>86</v>
      </c>
      <c r="L27" s="101" t="s">
        <v>86</v>
      </c>
      <c r="M27" s="116" t="s">
        <v>86</v>
      </c>
      <c r="N27" s="116" t="s">
        <v>86</v>
      </c>
      <c r="O27" s="116" t="s">
        <v>86</v>
      </c>
      <c r="P27" s="116" t="s">
        <v>86</v>
      </c>
      <c r="Q27" s="116" t="s">
        <v>86</v>
      </c>
      <c r="R27" s="99">
        <v>44680</v>
      </c>
      <c r="S27" s="104">
        <v>1400</v>
      </c>
      <c r="T27" s="118" t="s">
        <v>552</v>
      </c>
      <c r="U27" s="118" t="s">
        <v>553</v>
      </c>
    </row>
    <row r="28" spans="1:21" ht="27.75" customHeight="1" x14ac:dyDescent="0.25">
      <c r="A28" s="119" t="s">
        <v>30</v>
      </c>
      <c r="B28" s="119" t="s">
        <v>31</v>
      </c>
      <c r="C28" s="127" t="s">
        <v>562</v>
      </c>
      <c r="D28" s="119" t="s">
        <v>563</v>
      </c>
      <c r="E28" s="129" t="s">
        <v>615</v>
      </c>
      <c r="F28" s="119" t="s">
        <v>145</v>
      </c>
      <c r="G28" s="133" t="s">
        <v>760</v>
      </c>
      <c r="H28" s="132" t="s">
        <v>787</v>
      </c>
      <c r="I28" s="102" t="s">
        <v>144</v>
      </c>
      <c r="J28" s="103" t="s">
        <v>86</v>
      </c>
      <c r="K28" s="101" t="s">
        <v>86</v>
      </c>
      <c r="L28" s="101" t="s">
        <v>86</v>
      </c>
      <c r="M28" s="116" t="s">
        <v>86</v>
      </c>
      <c r="N28" s="116" t="s">
        <v>86</v>
      </c>
      <c r="O28" s="116" t="s">
        <v>86</v>
      </c>
      <c r="P28" s="116" t="s">
        <v>86</v>
      </c>
      <c r="Q28" s="116" t="s">
        <v>86</v>
      </c>
      <c r="R28" s="99">
        <v>44680</v>
      </c>
      <c r="S28" s="104">
        <v>2800</v>
      </c>
      <c r="T28" s="118" t="s">
        <v>552</v>
      </c>
      <c r="U28" s="118" t="s">
        <v>553</v>
      </c>
    </row>
    <row r="29" spans="1:21" ht="27.75" customHeight="1" x14ac:dyDescent="0.25">
      <c r="A29" s="119" t="s">
        <v>30</v>
      </c>
      <c r="B29" s="119" t="s">
        <v>31</v>
      </c>
      <c r="C29" s="127" t="s">
        <v>562</v>
      </c>
      <c r="D29" s="119" t="s">
        <v>563</v>
      </c>
      <c r="E29" s="129" t="s">
        <v>616</v>
      </c>
      <c r="F29" s="119" t="s">
        <v>145</v>
      </c>
      <c r="G29" s="133" t="s">
        <v>761</v>
      </c>
      <c r="H29" s="132" t="s">
        <v>788</v>
      </c>
      <c r="I29" s="102" t="s">
        <v>146</v>
      </c>
      <c r="J29" s="103" t="s">
        <v>86</v>
      </c>
      <c r="K29" s="101" t="s">
        <v>86</v>
      </c>
      <c r="L29" s="101" t="s">
        <v>86</v>
      </c>
      <c r="M29" s="116" t="s">
        <v>86</v>
      </c>
      <c r="N29" s="116" t="s">
        <v>86</v>
      </c>
      <c r="O29" s="116" t="s">
        <v>86</v>
      </c>
      <c r="P29" s="116" t="s">
        <v>86</v>
      </c>
      <c r="Q29" s="116" t="s">
        <v>86</v>
      </c>
      <c r="R29" s="99">
        <v>44680</v>
      </c>
      <c r="S29" s="104">
        <v>2800</v>
      </c>
      <c r="T29" s="118" t="s">
        <v>552</v>
      </c>
      <c r="U29" s="118" t="s">
        <v>553</v>
      </c>
    </row>
    <row r="30" spans="1:21" ht="27.75" customHeight="1" x14ac:dyDescent="0.25">
      <c r="A30" s="119" t="s">
        <v>30</v>
      </c>
      <c r="B30" s="119" t="s">
        <v>31</v>
      </c>
      <c r="C30" s="127" t="s">
        <v>562</v>
      </c>
      <c r="D30" s="119" t="s">
        <v>563</v>
      </c>
      <c r="E30" s="129" t="s">
        <v>617</v>
      </c>
      <c r="F30" s="119" t="s">
        <v>145</v>
      </c>
      <c r="G30" s="135" t="s">
        <v>758</v>
      </c>
      <c r="H30" s="134" t="s">
        <v>785</v>
      </c>
      <c r="I30" s="102" t="s">
        <v>147</v>
      </c>
      <c r="J30" s="103" t="s">
        <v>86</v>
      </c>
      <c r="K30" s="101" t="s">
        <v>86</v>
      </c>
      <c r="L30" s="101" t="s">
        <v>86</v>
      </c>
      <c r="M30" s="116" t="s">
        <v>86</v>
      </c>
      <c r="N30" s="116" t="s">
        <v>86</v>
      </c>
      <c r="O30" s="116" t="s">
        <v>86</v>
      </c>
      <c r="P30" s="116" t="s">
        <v>86</v>
      </c>
      <c r="Q30" s="116" t="s">
        <v>86</v>
      </c>
      <c r="R30" s="99">
        <v>44680</v>
      </c>
      <c r="S30" s="104">
        <v>2800</v>
      </c>
      <c r="T30" s="118" t="s">
        <v>552</v>
      </c>
      <c r="U30" s="118" t="s">
        <v>553</v>
      </c>
    </row>
    <row r="31" spans="1:21" ht="27.75" customHeight="1" x14ac:dyDescent="0.25">
      <c r="A31" s="119" t="s">
        <v>30</v>
      </c>
      <c r="B31" s="119" t="s">
        <v>31</v>
      </c>
      <c r="C31" s="127" t="s">
        <v>562</v>
      </c>
      <c r="D31" s="119" t="s">
        <v>563</v>
      </c>
      <c r="E31" s="129" t="s">
        <v>618</v>
      </c>
      <c r="F31" s="119" t="s">
        <v>148</v>
      </c>
      <c r="G31" s="133" t="s">
        <v>762</v>
      </c>
      <c r="H31" s="132" t="s">
        <v>790</v>
      </c>
      <c r="I31" s="102" t="s">
        <v>149</v>
      </c>
      <c r="J31" s="103" t="s">
        <v>86</v>
      </c>
      <c r="K31" s="101" t="s">
        <v>86</v>
      </c>
      <c r="L31" s="101" t="s">
        <v>86</v>
      </c>
      <c r="M31" s="116" t="s">
        <v>86</v>
      </c>
      <c r="N31" s="116" t="s">
        <v>86</v>
      </c>
      <c r="O31" s="116" t="s">
        <v>86</v>
      </c>
      <c r="P31" s="116" t="s">
        <v>86</v>
      </c>
      <c r="Q31" s="116" t="s">
        <v>86</v>
      </c>
      <c r="R31" s="99">
        <v>44680</v>
      </c>
      <c r="S31" s="104">
        <v>1119.94</v>
      </c>
      <c r="T31" s="118" t="s">
        <v>552</v>
      </c>
      <c r="U31" s="118" t="s">
        <v>553</v>
      </c>
    </row>
    <row r="32" spans="1:21" ht="27.75" customHeight="1" x14ac:dyDescent="0.25">
      <c r="A32" s="119" t="s">
        <v>30</v>
      </c>
      <c r="B32" s="119" t="s">
        <v>31</v>
      </c>
      <c r="C32" s="127" t="s">
        <v>562</v>
      </c>
      <c r="D32" s="119" t="s">
        <v>563</v>
      </c>
      <c r="E32" s="129" t="s">
        <v>619</v>
      </c>
      <c r="F32" s="119" t="s">
        <v>151</v>
      </c>
      <c r="G32" s="133" t="s">
        <v>750</v>
      </c>
      <c r="H32" s="132" t="s">
        <v>777</v>
      </c>
      <c r="I32" s="102" t="s">
        <v>150</v>
      </c>
      <c r="J32" s="103" t="s">
        <v>86</v>
      </c>
      <c r="K32" s="101" t="s">
        <v>86</v>
      </c>
      <c r="L32" s="101" t="s">
        <v>86</v>
      </c>
      <c r="M32" s="116" t="s">
        <v>86</v>
      </c>
      <c r="N32" s="116" t="s">
        <v>86</v>
      </c>
      <c r="O32" s="116" t="s">
        <v>86</v>
      </c>
      <c r="P32" s="116" t="s">
        <v>86</v>
      </c>
      <c r="Q32" s="116" t="s">
        <v>86</v>
      </c>
      <c r="R32" s="99">
        <v>44680</v>
      </c>
      <c r="S32" s="104">
        <v>600</v>
      </c>
      <c r="T32" s="118" t="s">
        <v>552</v>
      </c>
      <c r="U32" s="118" t="s">
        <v>553</v>
      </c>
    </row>
    <row r="33" spans="1:21" ht="27.75" customHeight="1" x14ac:dyDescent="0.25">
      <c r="A33" s="119" t="s">
        <v>30</v>
      </c>
      <c r="B33" s="119" t="s">
        <v>31</v>
      </c>
      <c r="C33" s="127" t="s">
        <v>562</v>
      </c>
      <c r="D33" s="119" t="s">
        <v>563</v>
      </c>
      <c r="E33" s="129" t="s">
        <v>620</v>
      </c>
      <c r="F33" s="119" t="s">
        <v>152</v>
      </c>
      <c r="G33" s="135" t="s">
        <v>757</v>
      </c>
      <c r="H33" s="119" t="s">
        <v>784</v>
      </c>
      <c r="I33" s="102" t="s">
        <v>153</v>
      </c>
      <c r="J33" s="103" t="s">
        <v>86</v>
      </c>
      <c r="K33" s="101" t="s">
        <v>86</v>
      </c>
      <c r="L33" s="101" t="s">
        <v>86</v>
      </c>
      <c r="M33" s="116" t="s">
        <v>86</v>
      </c>
      <c r="N33" s="116" t="s">
        <v>86</v>
      </c>
      <c r="O33" s="116" t="s">
        <v>86</v>
      </c>
      <c r="P33" s="116" t="s">
        <v>86</v>
      </c>
      <c r="Q33" s="116" t="s">
        <v>86</v>
      </c>
      <c r="R33" s="99">
        <v>44680</v>
      </c>
      <c r="S33" s="104">
        <v>1200</v>
      </c>
      <c r="T33" s="118" t="s">
        <v>552</v>
      </c>
      <c r="U33" s="118" t="s">
        <v>553</v>
      </c>
    </row>
    <row r="34" spans="1:21" ht="27.75" customHeight="1" x14ac:dyDescent="0.25">
      <c r="A34" s="119" t="s">
        <v>30</v>
      </c>
      <c r="B34" s="119" t="s">
        <v>31</v>
      </c>
      <c r="C34" s="127" t="s">
        <v>562</v>
      </c>
      <c r="D34" s="119" t="s">
        <v>563</v>
      </c>
      <c r="E34" s="129" t="s">
        <v>621</v>
      </c>
      <c r="F34" s="119" t="s">
        <v>152</v>
      </c>
      <c r="G34" s="135" t="s">
        <v>758</v>
      </c>
      <c r="H34" s="134" t="s">
        <v>785</v>
      </c>
      <c r="I34" s="102" t="s">
        <v>147</v>
      </c>
      <c r="J34" s="103" t="s">
        <v>86</v>
      </c>
      <c r="K34" s="101" t="s">
        <v>86</v>
      </c>
      <c r="L34" s="101" t="s">
        <v>86</v>
      </c>
      <c r="M34" s="116" t="s">
        <v>86</v>
      </c>
      <c r="N34" s="116" t="s">
        <v>86</v>
      </c>
      <c r="O34" s="116" t="s">
        <v>86</v>
      </c>
      <c r="P34" s="116" t="s">
        <v>86</v>
      </c>
      <c r="Q34" s="116" t="s">
        <v>86</v>
      </c>
      <c r="R34" s="99">
        <v>44680</v>
      </c>
      <c r="S34" s="104">
        <v>1200</v>
      </c>
      <c r="T34" s="118" t="s">
        <v>552</v>
      </c>
      <c r="U34" s="118" t="s">
        <v>553</v>
      </c>
    </row>
    <row r="35" spans="1:21" ht="27.75" customHeight="1" x14ac:dyDescent="0.25">
      <c r="A35" s="119" t="s">
        <v>30</v>
      </c>
      <c r="B35" s="119" t="s">
        <v>31</v>
      </c>
      <c r="C35" s="127" t="s">
        <v>562</v>
      </c>
      <c r="D35" s="119" t="s">
        <v>563</v>
      </c>
      <c r="E35" s="129" t="s">
        <v>622</v>
      </c>
      <c r="F35" s="119" t="s">
        <v>152</v>
      </c>
      <c r="G35" s="133" t="s">
        <v>751</v>
      </c>
      <c r="H35" s="134" t="s">
        <v>779</v>
      </c>
      <c r="I35" s="102" t="s">
        <v>91</v>
      </c>
      <c r="J35" s="103" t="s">
        <v>86</v>
      </c>
      <c r="K35" s="101" t="s">
        <v>86</v>
      </c>
      <c r="L35" s="101" t="s">
        <v>86</v>
      </c>
      <c r="M35" s="116" t="s">
        <v>86</v>
      </c>
      <c r="N35" s="116" t="s">
        <v>86</v>
      </c>
      <c r="O35" s="116" t="s">
        <v>86</v>
      </c>
      <c r="P35" s="116" t="s">
        <v>86</v>
      </c>
      <c r="Q35" s="116" t="s">
        <v>86</v>
      </c>
      <c r="R35" s="99">
        <v>44680</v>
      </c>
      <c r="S35" s="104">
        <v>1200</v>
      </c>
      <c r="T35" s="118" t="s">
        <v>552</v>
      </c>
      <c r="U35" s="118" t="s">
        <v>553</v>
      </c>
    </row>
    <row r="36" spans="1:21" ht="27.75" customHeight="1" x14ac:dyDescent="0.25">
      <c r="A36" s="119" t="s">
        <v>30</v>
      </c>
      <c r="B36" s="119" t="s">
        <v>31</v>
      </c>
      <c r="C36" s="127" t="s">
        <v>562</v>
      </c>
      <c r="D36" s="119" t="s">
        <v>563</v>
      </c>
      <c r="E36" s="129" t="s">
        <v>623</v>
      </c>
      <c r="F36" s="119" t="s">
        <v>163</v>
      </c>
      <c r="G36" s="133" t="s">
        <v>751</v>
      </c>
      <c r="H36" s="134" t="s">
        <v>779</v>
      </c>
      <c r="I36" s="102" t="s">
        <v>91</v>
      </c>
      <c r="J36" s="103" t="s">
        <v>86</v>
      </c>
      <c r="K36" s="101" t="s">
        <v>86</v>
      </c>
      <c r="L36" s="101" t="s">
        <v>86</v>
      </c>
      <c r="M36" s="116" t="s">
        <v>86</v>
      </c>
      <c r="N36" s="116" t="s">
        <v>86</v>
      </c>
      <c r="O36" s="116" t="s">
        <v>86</v>
      </c>
      <c r="P36" s="116" t="s">
        <v>86</v>
      </c>
      <c r="Q36" s="116" t="s">
        <v>86</v>
      </c>
      <c r="R36" s="99">
        <v>44701</v>
      </c>
      <c r="S36" s="104">
        <v>2800</v>
      </c>
      <c r="T36" s="118" t="s">
        <v>552</v>
      </c>
      <c r="U36" s="118" t="s">
        <v>553</v>
      </c>
    </row>
    <row r="37" spans="1:21" ht="27.75" customHeight="1" x14ac:dyDescent="0.25">
      <c r="A37" s="119" t="s">
        <v>30</v>
      </c>
      <c r="B37" s="119" t="s">
        <v>31</v>
      </c>
      <c r="C37" s="127" t="s">
        <v>562</v>
      </c>
      <c r="D37" s="119" t="s">
        <v>563</v>
      </c>
      <c r="E37" s="129" t="s">
        <v>624</v>
      </c>
      <c r="F37" s="119" t="s">
        <v>141</v>
      </c>
      <c r="G37" s="133" t="s">
        <v>764</v>
      </c>
      <c r="H37" s="132" t="s">
        <v>789</v>
      </c>
      <c r="I37" s="102" t="s">
        <v>167</v>
      </c>
      <c r="J37" s="103" t="s">
        <v>86</v>
      </c>
      <c r="K37" s="101" t="s">
        <v>86</v>
      </c>
      <c r="L37" s="101" t="s">
        <v>86</v>
      </c>
      <c r="M37" s="116" t="s">
        <v>86</v>
      </c>
      <c r="N37" s="116" t="s">
        <v>86</v>
      </c>
      <c r="O37" s="116" t="s">
        <v>86</v>
      </c>
      <c r="P37" s="116" t="s">
        <v>86</v>
      </c>
      <c r="Q37" s="116" t="s">
        <v>86</v>
      </c>
      <c r="R37" s="99">
        <v>44722</v>
      </c>
      <c r="S37" s="104">
        <v>1400</v>
      </c>
      <c r="T37" s="118" t="s">
        <v>552</v>
      </c>
      <c r="U37" s="118" t="s">
        <v>553</v>
      </c>
    </row>
    <row r="38" spans="1:21" ht="27.75" customHeight="1" x14ac:dyDescent="0.25">
      <c r="A38" s="119" t="s">
        <v>30</v>
      </c>
      <c r="B38" s="119" t="s">
        <v>31</v>
      </c>
      <c r="C38" s="127" t="s">
        <v>562</v>
      </c>
      <c r="D38" s="119" t="s">
        <v>563</v>
      </c>
      <c r="E38" s="129" t="s">
        <v>625</v>
      </c>
      <c r="F38" s="119" t="s">
        <v>141</v>
      </c>
      <c r="G38" s="133" t="s">
        <v>761</v>
      </c>
      <c r="H38" s="132" t="s">
        <v>788</v>
      </c>
      <c r="I38" s="102" t="s">
        <v>168</v>
      </c>
      <c r="J38" s="103" t="s">
        <v>86</v>
      </c>
      <c r="K38" s="101" t="s">
        <v>86</v>
      </c>
      <c r="L38" s="101" t="s">
        <v>86</v>
      </c>
      <c r="M38" s="116" t="s">
        <v>86</v>
      </c>
      <c r="N38" s="116" t="s">
        <v>86</v>
      </c>
      <c r="O38" s="116" t="s">
        <v>86</v>
      </c>
      <c r="P38" s="116" t="s">
        <v>86</v>
      </c>
      <c r="Q38" s="116" t="s">
        <v>86</v>
      </c>
      <c r="R38" s="99">
        <v>44722</v>
      </c>
      <c r="S38" s="104">
        <v>1400</v>
      </c>
      <c r="T38" s="118" t="s">
        <v>552</v>
      </c>
      <c r="U38" s="118" t="s">
        <v>553</v>
      </c>
    </row>
    <row r="39" spans="1:21" ht="27.75" customHeight="1" x14ac:dyDescent="0.25">
      <c r="A39" s="119" t="s">
        <v>30</v>
      </c>
      <c r="B39" s="119" t="s">
        <v>31</v>
      </c>
      <c r="C39" s="127" t="s">
        <v>562</v>
      </c>
      <c r="D39" s="119" t="s">
        <v>563</v>
      </c>
      <c r="E39" s="129" t="s">
        <v>626</v>
      </c>
      <c r="F39" s="119" t="s">
        <v>141</v>
      </c>
      <c r="G39" s="133" t="s">
        <v>753</v>
      </c>
      <c r="H39" s="134" t="s">
        <v>781</v>
      </c>
      <c r="I39" s="102" t="s">
        <v>87</v>
      </c>
      <c r="J39" s="103" t="s">
        <v>86</v>
      </c>
      <c r="K39" s="101" t="s">
        <v>86</v>
      </c>
      <c r="L39" s="101" t="s">
        <v>86</v>
      </c>
      <c r="M39" s="116" t="s">
        <v>86</v>
      </c>
      <c r="N39" s="116" t="s">
        <v>86</v>
      </c>
      <c r="O39" s="116" t="s">
        <v>86</v>
      </c>
      <c r="P39" s="116" t="s">
        <v>86</v>
      </c>
      <c r="Q39" s="116" t="s">
        <v>86</v>
      </c>
      <c r="R39" s="99">
        <v>44722</v>
      </c>
      <c r="S39" s="104">
        <v>1400</v>
      </c>
      <c r="T39" s="118" t="s">
        <v>552</v>
      </c>
      <c r="U39" s="118" t="s">
        <v>553</v>
      </c>
    </row>
    <row r="40" spans="1:21" ht="27.75" customHeight="1" x14ac:dyDescent="0.25">
      <c r="A40" s="119" t="s">
        <v>30</v>
      </c>
      <c r="B40" s="119" t="s">
        <v>31</v>
      </c>
      <c r="C40" s="127" t="s">
        <v>562</v>
      </c>
      <c r="D40" s="119" t="s">
        <v>563</v>
      </c>
      <c r="E40" s="129" t="s">
        <v>627</v>
      </c>
      <c r="F40" s="119" t="s">
        <v>141</v>
      </c>
      <c r="G40" s="133" t="s">
        <v>748</v>
      </c>
      <c r="H40" s="132" t="s">
        <v>777</v>
      </c>
      <c r="I40" s="102" t="s">
        <v>88</v>
      </c>
      <c r="J40" s="103" t="s">
        <v>86</v>
      </c>
      <c r="K40" s="101" t="s">
        <v>86</v>
      </c>
      <c r="L40" s="101" t="s">
        <v>86</v>
      </c>
      <c r="M40" s="116" t="s">
        <v>86</v>
      </c>
      <c r="N40" s="116" t="s">
        <v>86</v>
      </c>
      <c r="O40" s="116" t="s">
        <v>86</v>
      </c>
      <c r="P40" s="116" t="s">
        <v>86</v>
      </c>
      <c r="Q40" s="116" t="s">
        <v>86</v>
      </c>
      <c r="R40" s="99">
        <v>44722</v>
      </c>
      <c r="S40" s="104">
        <v>1700</v>
      </c>
      <c r="T40" s="118" t="s">
        <v>552</v>
      </c>
      <c r="U40" s="118" t="s">
        <v>553</v>
      </c>
    </row>
    <row r="41" spans="1:21" ht="27.75" customHeight="1" x14ac:dyDescent="0.25">
      <c r="A41" s="119" t="s">
        <v>30</v>
      </c>
      <c r="B41" s="119" t="s">
        <v>31</v>
      </c>
      <c r="C41" s="127" t="s">
        <v>562</v>
      </c>
      <c r="D41" s="119" t="s">
        <v>563</v>
      </c>
      <c r="E41" s="129" t="s">
        <v>628</v>
      </c>
      <c r="F41" s="119" t="s">
        <v>178</v>
      </c>
      <c r="G41" s="133" t="s">
        <v>750</v>
      </c>
      <c r="H41" s="132" t="s">
        <v>777</v>
      </c>
      <c r="I41" s="102" t="s">
        <v>109</v>
      </c>
      <c r="J41" s="103" t="s">
        <v>86</v>
      </c>
      <c r="K41" s="101" t="s">
        <v>86</v>
      </c>
      <c r="L41" s="101" t="s">
        <v>86</v>
      </c>
      <c r="M41" s="116" t="s">
        <v>86</v>
      </c>
      <c r="N41" s="116" t="s">
        <v>86</v>
      </c>
      <c r="O41" s="116" t="s">
        <v>86</v>
      </c>
      <c r="P41" s="116" t="s">
        <v>86</v>
      </c>
      <c r="Q41" s="116" t="s">
        <v>86</v>
      </c>
      <c r="R41" s="99">
        <v>44722</v>
      </c>
      <c r="S41" s="104">
        <v>2790.38</v>
      </c>
      <c r="T41" s="118" t="s">
        <v>552</v>
      </c>
      <c r="U41" s="118" t="s">
        <v>553</v>
      </c>
    </row>
    <row r="42" spans="1:21" ht="27.75" customHeight="1" x14ac:dyDescent="0.25">
      <c r="A42" s="119" t="s">
        <v>30</v>
      </c>
      <c r="B42" s="119" t="s">
        <v>31</v>
      </c>
      <c r="C42" s="127" t="s">
        <v>562</v>
      </c>
      <c r="D42" s="119" t="s">
        <v>563</v>
      </c>
      <c r="E42" s="129" t="s">
        <v>629</v>
      </c>
      <c r="F42" s="119" t="s">
        <v>178</v>
      </c>
      <c r="G42" s="133" t="s">
        <v>762</v>
      </c>
      <c r="H42" s="132" t="s">
        <v>790</v>
      </c>
      <c r="I42" s="102" t="s">
        <v>149</v>
      </c>
      <c r="J42" s="103" t="s">
        <v>86</v>
      </c>
      <c r="K42" s="101" t="s">
        <v>86</v>
      </c>
      <c r="L42" s="101" t="s">
        <v>86</v>
      </c>
      <c r="M42" s="116" t="s">
        <v>86</v>
      </c>
      <c r="N42" s="116" t="s">
        <v>86</v>
      </c>
      <c r="O42" s="116" t="s">
        <v>86</v>
      </c>
      <c r="P42" s="116" t="s">
        <v>86</v>
      </c>
      <c r="Q42" s="116" t="s">
        <v>86</v>
      </c>
      <c r="R42" s="99">
        <v>44722</v>
      </c>
      <c r="S42" s="104">
        <v>2800</v>
      </c>
      <c r="T42" s="118" t="s">
        <v>552</v>
      </c>
      <c r="U42" s="118" t="s">
        <v>553</v>
      </c>
    </row>
    <row r="43" spans="1:21" ht="27.75" customHeight="1" x14ac:dyDescent="0.25">
      <c r="A43" s="119" t="s">
        <v>30</v>
      </c>
      <c r="B43" s="119" t="s">
        <v>31</v>
      </c>
      <c r="C43" s="127" t="s">
        <v>562</v>
      </c>
      <c r="D43" s="119" t="s">
        <v>563</v>
      </c>
      <c r="E43" s="129" t="s">
        <v>630</v>
      </c>
      <c r="F43" s="119" t="s">
        <v>274</v>
      </c>
      <c r="G43" s="133" t="s">
        <v>761</v>
      </c>
      <c r="H43" s="132" t="s">
        <v>788</v>
      </c>
      <c r="I43" s="102" t="s">
        <v>146</v>
      </c>
      <c r="J43" s="103" t="s">
        <v>86</v>
      </c>
      <c r="K43" s="101" t="s">
        <v>86</v>
      </c>
      <c r="L43" s="101" t="s">
        <v>86</v>
      </c>
      <c r="M43" s="116" t="s">
        <v>86</v>
      </c>
      <c r="N43" s="116" t="s">
        <v>86</v>
      </c>
      <c r="O43" s="116" t="s">
        <v>86</v>
      </c>
      <c r="P43" s="116" t="s">
        <v>86</v>
      </c>
      <c r="Q43" s="116" t="s">
        <v>86</v>
      </c>
      <c r="R43" s="99">
        <v>44722</v>
      </c>
      <c r="S43" s="104">
        <v>4650.0200000000004</v>
      </c>
      <c r="T43" s="118" t="s">
        <v>552</v>
      </c>
      <c r="U43" s="118" t="s">
        <v>553</v>
      </c>
    </row>
    <row r="44" spans="1:21" ht="27.75" customHeight="1" x14ac:dyDescent="0.25">
      <c r="A44" s="119" t="s">
        <v>30</v>
      </c>
      <c r="B44" s="119" t="s">
        <v>31</v>
      </c>
      <c r="C44" s="127" t="s">
        <v>562</v>
      </c>
      <c r="D44" s="119" t="s">
        <v>563</v>
      </c>
      <c r="E44" s="129" t="s">
        <v>631</v>
      </c>
      <c r="F44" s="119" t="s">
        <v>256</v>
      </c>
      <c r="G44" s="135" t="s">
        <v>754</v>
      </c>
      <c r="H44" s="134" t="s">
        <v>782</v>
      </c>
      <c r="I44" s="102" t="s">
        <v>134</v>
      </c>
      <c r="J44" s="103" t="s">
        <v>86</v>
      </c>
      <c r="K44" s="101" t="s">
        <v>86</v>
      </c>
      <c r="L44" s="101" t="s">
        <v>86</v>
      </c>
      <c r="M44" s="116" t="s">
        <v>86</v>
      </c>
      <c r="N44" s="116" t="s">
        <v>86</v>
      </c>
      <c r="O44" s="116" t="s">
        <v>86</v>
      </c>
      <c r="P44" s="116" t="s">
        <v>86</v>
      </c>
      <c r="Q44" s="116" t="s">
        <v>86</v>
      </c>
      <c r="R44" s="99">
        <v>44742</v>
      </c>
      <c r="S44" s="104">
        <v>4210</v>
      </c>
      <c r="T44" s="118" t="s">
        <v>552</v>
      </c>
      <c r="U44" s="118" t="s">
        <v>553</v>
      </c>
    </row>
    <row r="45" spans="1:21" ht="27.75" customHeight="1" x14ac:dyDescent="0.25">
      <c r="A45" s="119" t="s">
        <v>36</v>
      </c>
      <c r="B45" s="119" t="s">
        <v>37</v>
      </c>
      <c r="C45" s="127" t="s">
        <v>562</v>
      </c>
      <c r="D45" s="119" t="s">
        <v>563</v>
      </c>
      <c r="E45" s="129" t="s">
        <v>632</v>
      </c>
      <c r="F45" s="119" t="s">
        <v>180</v>
      </c>
      <c r="G45" s="133" t="s">
        <v>765</v>
      </c>
      <c r="H45" s="132" t="s">
        <v>791</v>
      </c>
      <c r="I45" s="102" t="s">
        <v>184</v>
      </c>
      <c r="J45" s="103" t="s">
        <v>182</v>
      </c>
      <c r="K45" s="101" t="s">
        <v>183</v>
      </c>
      <c r="L45" s="101" t="s">
        <v>86</v>
      </c>
      <c r="M45" s="116" t="s">
        <v>86</v>
      </c>
      <c r="N45" s="116" t="s">
        <v>86</v>
      </c>
      <c r="O45" s="116" t="s">
        <v>86</v>
      </c>
      <c r="P45" s="116" t="s">
        <v>86</v>
      </c>
      <c r="Q45" s="116" t="s">
        <v>86</v>
      </c>
      <c r="R45" s="99">
        <v>44652</v>
      </c>
      <c r="S45" s="104">
        <v>14900</v>
      </c>
      <c r="T45" s="118" t="s">
        <v>552</v>
      </c>
      <c r="U45" s="118" t="s">
        <v>553</v>
      </c>
    </row>
    <row r="46" spans="1:21" ht="27.75" customHeight="1" x14ac:dyDescent="0.25">
      <c r="A46" s="119" t="s">
        <v>36</v>
      </c>
      <c r="B46" s="119" t="s">
        <v>37</v>
      </c>
      <c r="C46" s="127" t="s">
        <v>562</v>
      </c>
      <c r="D46" s="119" t="s">
        <v>563</v>
      </c>
      <c r="E46" s="129" t="s">
        <v>633</v>
      </c>
      <c r="F46" s="119" t="s">
        <v>186</v>
      </c>
      <c r="G46" s="133" t="s">
        <v>766</v>
      </c>
      <c r="H46" s="132" t="s">
        <v>792</v>
      </c>
      <c r="I46" s="102" t="s">
        <v>174</v>
      </c>
      <c r="J46" s="103" t="s">
        <v>182</v>
      </c>
      <c r="K46" s="101" t="s">
        <v>130</v>
      </c>
      <c r="L46" s="101" t="s">
        <v>86</v>
      </c>
      <c r="M46" s="116" t="s">
        <v>86</v>
      </c>
      <c r="N46" s="116" t="s">
        <v>86</v>
      </c>
      <c r="O46" s="116" t="s">
        <v>86</v>
      </c>
      <c r="P46" s="116" t="s">
        <v>86</v>
      </c>
      <c r="Q46" s="116" t="s">
        <v>86</v>
      </c>
      <c r="R46" s="99">
        <v>44664</v>
      </c>
      <c r="S46" s="104">
        <v>9540</v>
      </c>
      <c r="T46" s="118" t="s">
        <v>552</v>
      </c>
      <c r="U46" s="118" t="s">
        <v>553</v>
      </c>
    </row>
    <row r="47" spans="1:21" ht="27.75" customHeight="1" x14ac:dyDescent="0.25">
      <c r="A47" s="119" t="s">
        <v>36</v>
      </c>
      <c r="B47" s="119" t="s">
        <v>37</v>
      </c>
      <c r="C47" s="127" t="s">
        <v>562</v>
      </c>
      <c r="D47" s="119" t="s">
        <v>563</v>
      </c>
      <c r="E47" s="129" t="s">
        <v>634</v>
      </c>
      <c r="F47" s="119" t="s">
        <v>186</v>
      </c>
      <c r="G47" s="133" t="s">
        <v>762</v>
      </c>
      <c r="H47" s="132" t="s">
        <v>790</v>
      </c>
      <c r="I47" s="102" t="s">
        <v>149</v>
      </c>
      <c r="J47" s="103" t="s">
        <v>182</v>
      </c>
      <c r="K47" s="101" t="s">
        <v>130</v>
      </c>
      <c r="L47" s="101" t="s">
        <v>86</v>
      </c>
      <c r="M47" s="116" t="s">
        <v>86</v>
      </c>
      <c r="N47" s="116" t="s">
        <v>86</v>
      </c>
      <c r="O47" s="116" t="s">
        <v>86</v>
      </c>
      <c r="P47" s="116" t="s">
        <v>86</v>
      </c>
      <c r="Q47" s="116" t="s">
        <v>86</v>
      </c>
      <c r="R47" s="99">
        <v>44664</v>
      </c>
      <c r="S47" s="104">
        <v>9540</v>
      </c>
      <c r="T47" s="118" t="s">
        <v>552</v>
      </c>
      <c r="U47" s="118" t="s">
        <v>553</v>
      </c>
    </row>
    <row r="48" spans="1:21" ht="27.75" customHeight="1" x14ac:dyDescent="0.25">
      <c r="A48" s="119" t="s">
        <v>36</v>
      </c>
      <c r="B48" s="119" t="s">
        <v>37</v>
      </c>
      <c r="C48" s="127" t="s">
        <v>562</v>
      </c>
      <c r="D48" s="119" t="s">
        <v>563</v>
      </c>
      <c r="E48" s="129" t="s">
        <v>635</v>
      </c>
      <c r="F48" s="119" t="s">
        <v>188</v>
      </c>
      <c r="G48" s="133" t="s">
        <v>750</v>
      </c>
      <c r="H48" s="132" t="s">
        <v>777</v>
      </c>
      <c r="I48" s="102" t="s">
        <v>109</v>
      </c>
      <c r="J48" s="103" t="s">
        <v>190</v>
      </c>
      <c r="K48" s="101" t="s">
        <v>191</v>
      </c>
      <c r="L48" s="101" t="s">
        <v>86</v>
      </c>
      <c r="M48" s="116" t="s">
        <v>86</v>
      </c>
      <c r="N48" s="116" t="s">
        <v>86</v>
      </c>
      <c r="O48" s="116" t="s">
        <v>86</v>
      </c>
      <c r="P48" s="116" t="s">
        <v>86</v>
      </c>
      <c r="Q48" s="116" t="s">
        <v>86</v>
      </c>
      <c r="R48" s="99">
        <v>44680</v>
      </c>
      <c r="S48" s="104">
        <v>14900</v>
      </c>
      <c r="T48" s="118" t="s">
        <v>552</v>
      </c>
      <c r="U48" s="118" t="s">
        <v>553</v>
      </c>
    </row>
    <row r="49" spans="1:21" ht="27.75" customHeight="1" x14ac:dyDescent="0.25">
      <c r="A49" s="119" t="s">
        <v>36</v>
      </c>
      <c r="B49" s="119" t="s">
        <v>37</v>
      </c>
      <c r="C49" s="127" t="s">
        <v>562</v>
      </c>
      <c r="D49" s="119" t="s">
        <v>563</v>
      </c>
      <c r="E49" s="129" t="s">
        <v>636</v>
      </c>
      <c r="F49" s="119" t="s">
        <v>193</v>
      </c>
      <c r="G49" s="133" t="s">
        <v>747</v>
      </c>
      <c r="H49" s="132" t="s">
        <v>777</v>
      </c>
      <c r="I49" s="102" t="s">
        <v>88</v>
      </c>
      <c r="J49" s="103" t="s">
        <v>86</v>
      </c>
      <c r="K49" s="101" t="s">
        <v>86</v>
      </c>
      <c r="L49" s="101" t="s">
        <v>86</v>
      </c>
      <c r="M49" s="116" t="s">
        <v>86</v>
      </c>
      <c r="N49" s="116" t="s">
        <v>86</v>
      </c>
      <c r="O49" s="116" t="s">
        <v>86</v>
      </c>
      <c r="P49" s="116" t="s">
        <v>86</v>
      </c>
      <c r="Q49" s="116" t="s">
        <v>86</v>
      </c>
      <c r="R49" s="99">
        <v>44687</v>
      </c>
      <c r="S49" s="104">
        <v>29505.83</v>
      </c>
      <c r="T49" s="118" t="s">
        <v>552</v>
      </c>
      <c r="U49" s="118" t="s">
        <v>553</v>
      </c>
    </row>
    <row r="50" spans="1:21" ht="27.75" customHeight="1" x14ac:dyDescent="0.25">
      <c r="A50" s="119" t="s">
        <v>36</v>
      </c>
      <c r="B50" s="119" t="s">
        <v>37</v>
      </c>
      <c r="C50" s="127" t="s">
        <v>562</v>
      </c>
      <c r="D50" s="119" t="s">
        <v>563</v>
      </c>
      <c r="E50" s="129" t="s">
        <v>637</v>
      </c>
      <c r="F50" s="119" t="s">
        <v>196</v>
      </c>
      <c r="G50" s="133" t="s">
        <v>751</v>
      </c>
      <c r="H50" s="134" t="s">
        <v>779</v>
      </c>
      <c r="I50" s="102" t="s">
        <v>91</v>
      </c>
      <c r="J50" s="103" t="s">
        <v>93</v>
      </c>
      <c r="K50" s="101" t="s">
        <v>94</v>
      </c>
      <c r="L50" s="101" t="s">
        <v>198</v>
      </c>
      <c r="M50" s="116" t="s">
        <v>86</v>
      </c>
      <c r="N50" s="116" t="s">
        <v>86</v>
      </c>
      <c r="O50" s="116" t="s">
        <v>86</v>
      </c>
      <c r="P50" s="116" t="s">
        <v>86</v>
      </c>
      <c r="Q50" s="116" t="s">
        <v>86</v>
      </c>
      <c r="R50" s="99">
        <v>44690</v>
      </c>
      <c r="S50" s="104">
        <v>9791</v>
      </c>
      <c r="T50" s="118" t="s">
        <v>552</v>
      </c>
      <c r="U50" s="118" t="s">
        <v>553</v>
      </c>
    </row>
    <row r="51" spans="1:21" ht="27.75" customHeight="1" x14ac:dyDescent="0.25">
      <c r="A51" s="119" t="s">
        <v>36</v>
      </c>
      <c r="B51" s="119" t="s">
        <v>37</v>
      </c>
      <c r="C51" s="127" t="s">
        <v>562</v>
      </c>
      <c r="D51" s="119" t="s">
        <v>563</v>
      </c>
      <c r="E51" s="129" t="s">
        <v>637</v>
      </c>
      <c r="F51" s="119" t="s">
        <v>196</v>
      </c>
      <c r="G51" s="135" t="s">
        <v>758</v>
      </c>
      <c r="H51" s="134" t="s">
        <v>785</v>
      </c>
      <c r="I51" s="102" t="s">
        <v>147</v>
      </c>
      <c r="J51" s="103" t="s">
        <v>93</v>
      </c>
      <c r="K51" s="101" t="s">
        <v>94</v>
      </c>
      <c r="L51" s="101" t="s">
        <v>199</v>
      </c>
      <c r="M51" s="116" t="s">
        <v>86</v>
      </c>
      <c r="N51" s="116" t="s">
        <v>86</v>
      </c>
      <c r="O51" s="116" t="s">
        <v>86</v>
      </c>
      <c r="P51" s="116" t="s">
        <v>86</v>
      </c>
      <c r="Q51" s="116" t="s">
        <v>86</v>
      </c>
      <c r="R51" s="99">
        <v>44690</v>
      </c>
      <c r="S51" s="104">
        <v>9791</v>
      </c>
      <c r="T51" s="118" t="s">
        <v>552</v>
      </c>
      <c r="U51" s="118" t="s">
        <v>553</v>
      </c>
    </row>
    <row r="52" spans="1:21" ht="27.75" customHeight="1" x14ac:dyDescent="0.25">
      <c r="A52" s="119" t="s">
        <v>36</v>
      </c>
      <c r="B52" s="119" t="s">
        <v>37</v>
      </c>
      <c r="C52" s="127" t="s">
        <v>562</v>
      </c>
      <c r="D52" s="119" t="s">
        <v>563</v>
      </c>
      <c r="E52" s="129" t="s">
        <v>638</v>
      </c>
      <c r="F52" s="119" t="s">
        <v>201</v>
      </c>
      <c r="G52" s="133" t="s">
        <v>766</v>
      </c>
      <c r="H52" s="132" t="s">
        <v>792</v>
      </c>
      <c r="I52" s="102" t="s">
        <v>174</v>
      </c>
      <c r="J52" s="103" t="s">
        <v>93</v>
      </c>
      <c r="K52" s="101" t="s">
        <v>94</v>
      </c>
      <c r="L52" s="101" t="s">
        <v>203</v>
      </c>
      <c r="M52" s="116" t="s">
        <v>86</v>
      </c>
      <c r="N52" s="116" t="s">
        <v>86</v>
      </c>
      <c r="O52" s="116" t="s">
        <v>86</v>
      </c>
      <c r="P52" s="116" t="s">
        <v>86</v>
      </c>
      <c r="Q52" s="116" t="s">
        <v>86</v>
      </c>
      <c r="R52" s="99">
        <v>44725</v>
      </c>
      <c r="S52" s="104">
        <v>9327</v>
      </c>
      <c r="T52" s="118" t="s">
        <v>552</v>
      </c>
      <c r="U52" s="118" t="s">
        <v>553</v>
      </c>
    </row>
    <row r="53" spans="1:21" ht="27.75" customHeight="1" x14ac:dyDescent="0.25">
      <c r="A53" s="119" t="s">
        <v>36</v>
      </c>
      <c r="B53" s="119" t="s">
        <v>37</v>
      </c>
      <c r="C53" s="127" t="s">
        <v>562</v>
      </c>
      <c r="D53" s="119" t="s">
        <v>563</v>
      </c>
      <c r="E53" s="129" t="s">
        <v>639</v>
      </c>
      <c r="F53" s="119" t="s">
        <v>289</v>
      </c>
      <c r="G53" s="133" t="s">
        <v>750</v>
      </c>
      <c r="H53" s="132" t="s">
        <v>777</v>
      </c>
      <c r="I53" s="102" t="s">
        <v>109</v>
      </c>
      <c r="J53" s="103" t="s">
        <v>292</v>
      </c>
      <c r="K53" s="101" t="s">
        <v>293</v>
      </c>
      <c r="L53" s="101"/>
      <c r="M53" s="116" t="s">
        <v>86</v>
      </c>
      <c r="N53" s="116" t="s">
        <v>86</v>
      </c>
      <c r="O53" s="116" t="s">
        <v>86</v>
      </c>
      <c r="P53" s="116" t="s">
        <v>86</v>
      </c>
      <c r="Q53" s="116" t="s">
        <v>86</v>
      </c>
      <c r="R53" s="99">
        <v>44690</v>
      </c>
      <c r="S53" s="104">
        <v>12900</v>
      </c>
      <c r="T53" s="118" t="s">
        <v>552</v>
      </c>
      <c r="U53" s="118" t="s">
        <v>553</v>
      </c>
    </row>
    <row r="54" spans="1:21" ht="27.75" customHeight="1" x14ac:dyDescent="0.25">
      <c r="A54" s="119" t="s">
        <v>36</v>
      </c>
      <c r="B54" s="119" t="s">
        <v>37</v>
      </c>
      <c r="C54" s="127" t="s">
        <v>562</v>
      </c>
      <c r="D54" s="119" t="s">
        <v>563</v>
      </c>
      <c r="E54" s="129" t="s">
        <v>640</v>
      </c>
      <c r="F54" s="119" t="s">
        <v>290</v>
      </c>
      <c r="G54" s="133" t="s">
        <v>750</v>
      </c>
      <c r="H54" s="132" t="s">
        <v>777</v>
      </c>
      <c r="I54" s="102" t="s">
        <v>295</v>
      </c>
      <c r="J54" s="103" t="s">
        <v>93</v>
      </c>
      <c r="K54" s="101" t="s">
        <v>294</v>
      </c>
      <c r="L54" s="101"/>
      <c r="M54" s="116" t="s">
        <v>86</v>
      </c>
      <c r="N54" s="116" t="s">
        <v>86</v>
      </c>
      <c r="O54" s="116" t="s">
        <v>86</v>
      </c>
      <c r="P54" s="116" t="s">
        <v>86</v>
      </c>
      <c r="Q54" s="116" t="s">
        <v>86</v>
      </c>
      <c r="R54" s="99">
        <v>44690</v>
      </c>
      <c r="S54" s="104">
        <v>4115</v>
      </c>
      <c r="T54" s="118" t="s">
        <v>552</v>
      </c>
      <c r="U54" s="118" t="s">
        <v>553</v>
      </c>
    </row>
    <row r="55" spans="1:21" ht="27.75" customHeight="1" x14ac:dyDescent="0.25">
      <c r="A55" s="119" t="s">
        <v>38</v>
      </c>
      <c r="B55" s="119" t="s">
        <v>39</v>
      </c>
      <c r="C55" s="127" t="s">
        <v>562</v>
      </c>
      <c r="D55" s="119" t="s">
        <v>563</v>
      </c>
      <c r="E55" s="129" t="s">
        <v>641</v>
      </c>
      <c r="F55" s="119" t="s">
        <v>206</v>
      </c>
      <c r="G55" s="136" t="s">
        <v>767</v>
      </c>
      <c r="H55" s="137" t="s">
        <v>793</v>
      </c>
      <c r="I55" s="102" t="s">
        <v>205</v>
      </c>
      <c r="J55" s="103" t="s">
        <v>204</v>
      </c>
      <c r="K55" s="101" t="s">
        <v>86</v>
      </c>
      <c r="L55" s="101" t="s">
        <v>86</v>
      </c>
      <c r="M55" s="116" t="s">
        <v>86</v>
      </c>
      <c r="N55" s="116" t="s">
        <v>86</v>
      </c>
      <c r="O55" s="116" t="s">
        <v>86</v>
      </c>
      <c r="P55" s="116" t="s">
        <v>86</v>
      </c>
      <c r="Q55" s="116" t="s">
        <v>86</v>
      </c>
      <c r="R55" s="99">
        <v>44680</v>
      </c>
      <c r="S55" s="104">
        <v>650</v>
      </c>
      <c r="T55" s="118" t="s">
        <v>552</v>
      </c>
      <c r="U55" s="118" t="s">
        <v>553</v>
      </c>
    </row>
    <row r="56" spans="1:21" ht="27.75" customHeight="1" x14ac:dyDescent="0.25">
      <c r="A56" s="119" t="s">
        <v>38</v>
      </c>
      <c r="B56" s="119" t="s">
        <v>39</v>
      </c>
      <c r="C56" s="127" t="s">
        <v>562</v>
      </c>
      <c r="D56" s="119" t="s">
        <v>563</v>
      </c>
      <c r="E56" s="129" t="s">
        <v>642</v>
      </c>
      <c r="F56" s="119" t="s">
        <v>206</v>
      </c>
      <c r="G56" s="136" t="s">
        <v>767</v>
      </c>
      <c r="H56" s="137" t="s">
        <v>793</v>
      </c>
      <c r="I56" s="102" t="s">
        <v>205</v>
      </c>
      <c r="J56" s="103" t="s">
        <v>207</v>
      </c>
      <c r="K56" s="101" t="s">
        <v>86</v>
      </c>
      <c r="L56" s="101" t="s">
        <v>86</v>
      </c>
      <c r="M56" s="116" t="s">
        <v>86</v>
      </c>
      <c r="N56" s="116" t="s">
        <v>86</v>
      </c>
      <c r="O56" s="116" t="s">
        <v>86</v>
      </c>
      <c r="P56" s="116" t="s">
        <v>86</v>
      </c>
      <c r="Q56" s="116" t="s">
        <v>86</v>
      </c>
      <c r="R56" s="99">
        <v>44680</v>
      </c>
      <c r="S56" s="104">
        <v>1670</v>
      </c>
      <c r="T56" s="118" t="s">
        <v>552</v>
      </c>
      <c r="U56" s="118" t="s">
        <v>553</v>
      </c>
    </row>
    <row r="57" spans="1:21" ht="27.75" customHeight="1" x14ac:dyDescent="0.25">
      <c r="A57" s="119" t="s">
        <v>38</v>
      </c>
      <c r="B57" s="119" t="s">
        <v>39</v>
      </c>
      <c r="C57" s="127" t="s">
        <v>562</v>
      </c>
      <c r="D57" s="119" t="s">
        <v>563</v>
      </c>
      <c r="E57" s="129" t="s">
        <v>643</v>
      </c>
      <c r="F57" s="119" t="s">
        <v>209</v>
      </c>
      <c r="G57" s="133" t="s">
        <v>749</v>
      </c>
      <c r="H57" s="132" t="s">
        <v>778</v>
      </c>
      <c r="I57" s="102" t="s">
        <v>90</v>
      </c>
      <c r="J57" s="103" t="s">
        <v>211</v>
      </c>
      <c r="K57" s="101" t="s">
        <v>86</v>
      </c>
      <c r="L57" s="101" t="s">
        <v>86</v>
      </c>
      <c r="M57" s="116" t="s">
        <v>86</v>
      </c>
      <c r="N57" s="116" t="s">
        <v>86</v>
      </c>
      <c r="O57" s="116" t="s">
        <v>86</v>
      </c>
      <c r="P57" s="116" t="s">
        <v>86</v>
      </c>
      <c r="Q57" s="116" t="s">
        <v>86</v>
      </c>
      <c r="R57" s="99">
        <v>44680</v>
      </c>
      <c r="S57" s="104">
        <v>10500</v>
      </c>
      <c r="T57" s="118" t="s">
        <v>552</v>
      </c>
      <c r="U57" s="118" t="s">
        <v>553</v>
      </c>
    </row>
    <row r="58" spans="1:21" ht="27.75" customHeight="1" x14ac:dyDescent="0.25">
      <c r="A58" s="119" t="s">
        <v>38</v>
      </c>
      <c r="B58" s="119" t="s">
        <v>39</v>
      </c>
      <c r="C58" s="127" t="s">
        <v>562</v>
      </c>
      <c r="D58" s="119" t="s">
        <v>563</v>
      </c>
      <c r="E58" s="129" t="s">
        <v>644</v>
      </c>
      <c r="F58" s="119" t="s">
        <v>212</v>
      </c>
      <c r="G58" s="133" t="s">
        <v>749</v>
      </c>
      <c r="H58" s="132" t="s">
        <v>778</v>
      </c>
      <c r="I58" s="102" t="s">
        <v>90</v>
      </c>
      <c r="J58" s="103" t="s">
        <v>211</v>
      </c>
      <c r="K58" s="101" t="s">
        <v>86</v>
      </c>
      <c r="L58" s="101" t="s">
        <v>86</v>
      </c>
      <c r="M58" s="116" t="s">
        <v>86</v>
      </c>
      <c r="N58" s="116" t="s">
        <v>86</v>
      </c>
      <c r="O58" s="116" t="s">
        <v>86</v>
      </c>
      <c r="P58" s="116" t="s">
        <v>86</v>
      </c>
      <c r="Q58" s="116" t="s">
        <v>86</v>
      </c>
      <c r="R58" s="99">
        <v>44680</v>
      </c>
      <c r="S58" s="104">
        <v>9000</v>
      </c>
      <c r="T58" s="118" t="s">
        <v>552</v>
      </c>
      <c r="U58" s="118" t="s">
        <v>553</v>
      </c>
    </row>
    <row r="59" spans="1:21" ht="27.75" customHeight="1" x14ac:dyDescent="0.25">
      <c r="A59" s="119" t="s">
        <v>38</v>
      </c>
      <c r="B59" s="119" t="s">
        <v>39</v>
      </c>
      <c r="C59" s="127" t="s">
        <v>562</v>
      </c>
      <c r="D59" s="119" t="s">
        <v>563</v>
      </c>
      <c r="E59" s="129" t="s">
        <v>645</v>
      </c>
      <c r="F59" s="119" t="s">
        <v>224</v>
      </c>
      <c r="G59" s="133" t="s">
        <v>768</v>
      </c>
      <c r="H59" s="132" t="s">
        <v>794</v>
      </c>
      <c r="I59" s="102" t="s">
        <v>218</v>
      </c>
      <c r="J59" s="103" t="s">
        <v>226</v>
      </c>
      <c r="K59" s="101" t="s">
        <v>86</v>
      </c>
      <c r="L59" s="101" t="s">
        <v>86</v>
      </c>
      <c r="M59" s="116" t="s">
        <v>86</v>
      </c>
      <c r="N59" s="116" t="s">
        <v>86</v>
      </c>
      <c r="O59" s="116" t="s">
        <v>86</v>
      </c>
      <c r="P59" s="116" t="s">
        <v>86</v>
      </c>
      <c r="Q59" s="116" t="s">
        <v>86</v>
      </c>
      <c r="R59" s="99">
        <v>44742</v>
      </c>
      <c r="S59" s="104">
        <v>4590</v>
      </c>
      <c r="T59" s="118" t="s">
        <v>552</v>
      </c>
      <c r="U59" s="118" t="s">
        <v>553</v>
      </c>
    </row>
    <row r="60" spans="1:21" ht="27.75" customHeight="1" x14ac:dyDescent="0.25">
      <c r="A60" s="119" t="s">
        <v>38</v>
      </c>
      <c r="B60" s="119" t="s">
        <v>39</v>
      </c>
      <c r="C60" s="127" t="s">
        <v>562</v>
      </c>
      <c r="D60" s="119" t="s">
        <v>563</v>
      </c>
      <c r="E60" s="129" t="s">
        <v>646</v>
      </c>
      <c r="F60" s="119" t="s">
        <v>206</v>
      </c>
      <c r="G60" s="133" t="s">
        <v>760</v>
      </c>
      <c r="H60" s="132" t="s">
        <v>787</v>
      </c>
      <c r="I60" s="102" t="s">
        <v>144</v>
      </c>
      <c r="J60" s="103" t="s">
        <v>170</v>
      </c>
      <c r="K60" s="101" t="s">
        <v>86</v>
      </c>
      <c r="L60" s="101" t="s">
        <v>86</v>
      </c>
      <c r="M60" s="116" t="s">
        <v>86</v>
      </c>
      <c r="N60" s="116" t="s">
        <v>86</v>
      </c>
      <c r="O60" s="116" t="s">
        <v>86</v>
      </c>
      <c r="P60" s="116" t="s">
        <v>86</v>
      </c>
      <c r="Q60" s="116" t="s">
        <v>86</v>
      </c>
      <c r="R60" s="99">
        <v>44742</v>
      </c>
      <c r="S60" s="104">
        <v>500.01</v>
      </c>
      <c r="T60" s="118" t="s">
        <v>552</v>
      </c>
      <c r="U60" s="118" t="s">
        <v>553</v>
      </c>
    </row>
    <row r="61" spans="1:21" ht="27.75" customHeight="1" x14ac:dyDescent="0.25">
      <c r="A61" s="119" t="s">
        <v>38</v>
      </c>
      <c r="B61" s="119" t="s">
        <v>39</v>
      </c>
      <c r="C61" s="127" t="s">
        <v>562</v>
      </c>
      <c r="D61" s="119" t="s">
        <v>563</v>
      </c>
      <c r="E61" s="129" t="s">
        <v>647</v>
      </c>
      <c r="F61" s="119" t="s">
        <v>206</v>
      </c>
      <c r="G61" s="133" t="s">
        <v>768</v>
      </c>
      <c r="H61" s="132" t="s">
        <v>794</v>
      </c>
      <c r="I61" s="102" t="s">
        <v>218</v>
      </c>
      <c r="J61" s="103" t="s">
        <v>258</v>
      </c>
      <c r="K61" s="101" t="s">
        <v>86</v>
      </c>
      <c r="L61" s="101" t="s">
        <v>86</v>
      </c>
      <c r="M61" s="116" t="s">
        <v>86</v>
      </c>
      <c r="N61" s="116" t="s">
        <v>86</v>
      </c>
      <c r="O61" s="116" t="s">
        <v>86</v>
      </c>
      <c r="P61" s="116" t="s">
        <v>86</v>
      </c>
      <c r="Q61" s="116" t="s">
        <v>86</v>
      </c>
      <c r="R61" s="99">
        <v>44742</v>
      </c>
      <c r="S61" s="104">
        <v>980.01</v>
      </c>
      <c r="T61" s="118" t="s">
        <v>552</v>
      </c>
      <c r="U61" s="118" t="s">
        <v>553</v>
      </c>
    </row>
    <row r="62" spans="1:21" ht="27.75" customHeight="1" x14ac:dyDescent="0.25">
      <c r="A62" s="119" t="s">
        <v>38</v>
      </c>
      <c r="B62" s="119" t="s">
        <v>39</v>
      </c>
      <c r="C62" s="127" t="s">
        <v>562</v>
      </c>
      <c r="D62" s="119" t="s">
        <v>563</v>
      </c>
      <c r="E62" s="129" t="s">
        <v>648</v>
      </c>
      <c r="F62" s="119" t="s">
        <v>206</v>
      </c>
      <c r="G62" s="133" t="s">
        <v>769</v>
      </c>
      <c r="H62" s="132" t="s">
        <v>795</v>
      </c>
      <c r="I62" s="102" t="s">
        <v>259</v>
      </c>
      <c r="J62" s="103" t="s">
        <v>258</v>
      </c>
      <c r="K62" s="101" t="s">
        <v>86</v>
      </c>
      <c r="L62" s="101" t="s">
        <v>86</v>
      </c>
      <c r="M62" s="116" t="s">
        <v>86</v>
      </c>
      <c r="N62" s="116" t="s">
        <v>86</v>
      </c>
      <c r="O62" s="116" t="s">
        <v>86</v>
      </c>
      <c r="P62" s="116" t="s">
        <v>86</v>
      </c>
      <c r="Q62" s="116" t="s">
        <v>86</v>
      </c>
      <c r="R62" s="99">
        <v>44742</v>
      </c>
      <c r="S62" s="104">
        <v>980</v>
      </c>
      <c r="T62" s="118" t="s">
        <v>552</v>
      </c>
      <c r="U62" s="118" t="s">
        <v>553</v>
      </c>
    </row>
    <row r="63" spans="1:21" ht="27.75" customHeight="1" x14ac:dyDescent="0.25">
      <c r="A63" s="119" t="s">
        <v>38</v>
      </c>
      <c r="B63" s="119" t="s">
        <v>39</v>
      </c>
      <c r="C63" s="127" t="s">
        <v>562</v>
      </c>
      <c r="D63" s="119" t="s">
        <v>563</v>
      </c>
      <c r="E63" s="129" t="s">
        <v>649</v>
      </c>
      <c r="F63" s="119" t="s">
        <v>206</v>
      </c>
      <c r="G63" s="133" t="s">
        <v>764</v>
      </c>
      <c r="H63" s="132" t="s">
        <v>789</v>
      </c>
      <c r="I63" s="102" t="s">
        <v>260</v>
      </c>
      <c r="J63" s="103" t="s">
        <v>258</v>
      </c>
      <c r="K63" s="101" t="s">
        <v>86</v>
      </c>
      <c r="L63" s="101" t="s">
        <v>86</v>
      </c>
      <c r="M63" s="116" t="s">
        <v>86</v>
      </c>
      <c r="N63" s="116" t="s">
        <v>86</v>
      </c>
      <c r="O63" s="116" t="s">
        <v>86</v>
      </c>
      <c r="P63" s="116" t="s">
        <v>86</v>
      </c>
      <c r="Q63" s="116" t="s">
        <v>86</v>
      </c>
      <c r="R63" s="99">
        <v>44742</v>
      </c>
      <c r="S63" s="104">
        <v>980</v>
      </c>
      <c r="T63" s="118" t="s">
        <v>552</v>
      </c>
      <c r="U63" s="118" t="s">
        <v>553</v>
      </c>
    </row>
    <row r="64" spans="1:21" ht="27.75" customHeight="1" x14ac:dyDescent="0.25">
      <c r="A64" s="119" t="s">
        <v>38</v>
      </c>
      <c r="B64" s="119" t="s">
        <v>39</v>
      </c>
      <c r="C64" s="127" t="s">
        <v>562</v>
      </c>
      <c r="D64" s="119" t="s">
        <v>563</v>
      </c>
      <c r="E64" s="129" t="s">
        <v>650</v>
      </c>
      <c r="F64" s="119" t="s">
        <v>171</v>
      </c>
      <c r="G64" s="133" t="s">
        <v>758</v>
      </c>
      <c r="H64" s="132" t="s">
        <v>796</v>
      </c>
      <c r="I64" s="102" t="s">
        <v>269</v>
      </c>
      <c r="J64" s="103" t="s">
        <v>170</v>
      </c>
      <c r="K64" s="101" t="s">
        <v>86</v>
      </c>
      <c r="L64" s="101" t="s">
        <v>86</v>
      </c>
      <c r="M64" s="116" t="s">
        <v>86</v>
      </c>
      <c r="N64" s="116" t="s">
        <v>86</v>
      </c>
      <c r="O64" s="116" t="s">
        <v>86</v>
      </c>
      <c r="P64" s="116" t="s">
        <v>86</v>
      </c>
      <c r="Q64" s="116" t="s">
        <v>86</v>
      </c>
      <c r="R64" s="99">
        <v>44742</v>
      </c>
      <c r="S64" s="104">
        <v>800.01</v>
      </c>
      <c r="T64" s="118" t="s">
        <v>552</v>
      </c>
      <c r="U64" s="118" t="s">
        <v>553</v>
      </c>
    </row>
    <row r="65" spans="1:21" ht="27.75" customHeight="1" x14ac:dyDescent="0.25">
      <c r="A65" s="119" t="s">
        <v>38</v>
      </c>
      <c r="B65" s="119" t="s">
        <v>39</v>
      </c>
      <c r="C65" s="127" t="s">
        <v>562</v>
      </c>
      <c r="D65" s="119" t="s">
        <v>563</v>
      </c>
      <c r="E65" s="129" t="s">
        <v>651</v>
      </c>
      <c r="F65" s="119" t="s">
        <v>267</v>
      </c>
      <c r="G65" s="135" t="s">
        <v>757</v>
      </c>
      <c r="H65" s="119" t="s">
        <v>784</v>
      </c>
      <c r="I65" s="102" t="s">
        <v>267</v>
      </c>
      <c r="J65" s="103" t="s">
        <v>270</v>
      </c>
      <c r="K65" s="101" t="s">
        <v>86</v>
      </c>
      <c r="L65" s="101" t="s">
        <v>86</v>
      </c>
      <c r="M65" s="116" t="s">
        <v>86</v>
      </c>
      <c r="N65" s="116" t="s">
        <v>86</v>
      </c>
      <c r="O65" s="116" t="s">
        <v>86</v>
      </c>
      <c r="P65" s="116" t="s">
        <v>86</v>
      </c>
      <c r="Q65" s="116" t="s">
        <v>86</v>
      </c>
      <c r="R65" s="99">
        <v>44742</v>
      </c>
      <c r="S65" s="104">
        <v>600</v>
      </c>
      <c r="T65" s="118" t="s">
        <v>552</v>
      </c>
      <c r="U65" s="118" t="s">
        <v>553</v>
      </c>
    </row>
    <row r="66" spans="1:21" ht="27.75" customHeight="1" x14ac:dyDescent="0.25">
      <c r="A66" s="119" t="s">
        <v>38</v>
      </c>
      <c r="B66" s="119" t="s">
        <v>39</v>
      </c>
      <c r="C66" s="127" t="s">
        <v>562</v>
      </c>
      <c r="D66" s="119" t="s">
        <v>563</v>
      </c>
      <c r="E66" s="129" t="s">
        <v>652</v>
      </c>
      <c r="F66" s="119" t="s">
        <v>169</v>
      </c>
      <c r="G66" s="133" t="s">
        <v>753</v>
      </c>
      <c r="H66" s="134" t="s">
        <v>781</v>
      </c>
      <c r="I66" s="102" t="s">
        <v>87</v>
      </c>
      <c r="J66" s="103" t="s">
        <v>170</v>
      </c>
      <c r="K66" s="101" t="s">
        <v>86</v>
      </c>
      <c r="L66" s="101" t="s">
        <v>86</v>
      </c>
      <c r="M66" s="116" t="s">
        <v>86</v>
      </c>
      <c r="N66" s="116" t="s">
        <v>86</v>
      </c>
      <c r="O66" s="116" t="s">
        <v>86</v>
      </c>
      <c r="P66" s="116" t="s">
        <v>86</v>
      </c>
      <c r="Q66" s="116" t="s">
        <v>86</v>
      </c>
      <c r="R66" s="99">
        <v>44722</v>
      </c>
      <c r="S66" s="104">
        <v>1079.99</v>
      </c>
      <c r="T66" s="118" t="s">
        <v>552</v>
      </c>
      <c r="U66" s="118" t="s">
        <v>553</v>
      </c>
    </row>
    <row r="67" spans="1:21" ht="27.75" customHeight="1" x14ac:dyDescent="0.25">
      <c r="A67" s="119" t="s">
        <v>38</v>
      </c>
      <c r="B67" s="119" t="s">
        <v>39</v>
      </c>
      <c r="C67" s="127" t="s">
        <v>562</v>
      </c>
      <c r="D67" s="119" t="s">
        <v>563</v>
      </c>
      <c r="E67" s="129" t="s">
        <v>653</v>
      </c>
      <c r="F67" s="119" t="s">
        <v>171</v>
      </c>
      <c r="G67" s="133" t="s">
        <v>770</v>
      </c>
      <c r="H67" s="132" t="s">
        <v>797</v>
      </c>
      <c r="I67" s="102" t="s">
        <v>173</v>
      </c>
      <c r="J67" s="103" t="s">
        <v>170</v>
      </c>
      <c r="K67" s="101" t="s">
        <v>86</v>
      </c>
      <c r="L67" s="101" t="s">
        <v>86</v>
      </c>
      <c r="M67" s="116" t="s">
        <v>86</v>
      </c>
      <c r="N67" s="116" t="s">
        <v>86</v>
      </c>
      <c r="O67" s="116" t="s">
        <v>86</v>
      </c>
      <c r="P67" s="116" t="s">
        <v>86</v>
      </c>
      <c r="Q67" s="116" t="s">
        <v>86</v>
      </c>
      <c r="R67" s="99">
        <v>44722</v>
      </c>
      <c r="S67" s="104">
        <v>840</v>
      </c>
      <c r="T67" s="118" t="s">
        <v>552</v>
      </c>
      <c r="U67" s="118" t="s">
        <v>553</v>
      </c>
    </row>
    <row r="68" spans="1:21" ht="27.75" customHeight="1" x14ac:dyDescent="0.25">
      <c r="A68" s="119" t="s">
        <v>38</v>
      </c>
      <c r="B68" s="119" t="s">
        <v>39</v>
      </c>
      <c r="C68" s="127" t="s">
        <v>562</v>
      </c>
      <c r="D68" s="119" t="s">
        <v>563</v>
      </c>
      <c r="E68" s="129" t="s">
        <v>654</v>
      </c>
      <c r="F68" s="119" t="s">
        <v>172</v>
      </c>
      <c r="G68" s="133" t="s">
        <v>766</v>
      </c>
      <c r="H68" s="132" t="s">
        <v>792</v>
      </c>
      <c r="I68" s="102" t="s">
        <v>174</v>
      </c>
      <c r="J68" s="103" t="s">
        <v>170</v>
      </c>
      <c r="K68" s="101" t="s">
        <v>86</v>
      </c>
      <c r="L68" s="101" t="s">
        <v>86</v>
      </c>
      <c r="M68" s="116" t="s">
        <v>86</v>
      </c>
      <c r="N68" s="116" t="s">
        <v>86</v>
      </c>
      <c r="O68" s="116" t="s">
        <v>86</v>
      </c>
      <c r="P68" s="116" t="s">
        <v>86</v>
      </c>
      <c r="Q68" s="116" t="s">
        <v>86</v>
      </c>
      <c r="R68" s="99">
        <v>44722</v>
      </c>
      <c r="S68" s="104">
        <v>840</v>
      </c>
      <c r="T68" s="118" t="s">
        <v>552</v>
      </c>
      <c r="U68" s="118" t="s">
        <v>553</v>
      </c>
    </row>
    <row r="69" spans="1:21" ht="27.75" customHeight="1" x14ac:dyDescent="0.25">
      <c r="A69" s="119" t="s">
        <v>38</v>
      </c>
      <c r="B69" s="119" t="s">
        <v>39</v>
      </c>
      <c r="C69" s="127" t="s">
        <v>562</v>
      </c>
      <c r="D69" s="119" t="s">
        <v>563</v>
      </c>
      <c r="E69" s="129" t="s">
        <v>655</v>
      </c>
      <c r="F69" s="119" t="s">
        <v>176</v>
      </c>
      <c r="G69" s="133" t="s">
        <v>747</v>
      </c>
      <c r="H69" s="137" t="s">
        <v>776</v>
      </c>
      <c r="I69" s="102" t="s">
        <v>95</v>
      </c>
      <c r="J69" s="103" t="s">
        <v>177</v>
      </c>
      <c r="K69" s="101" t="s">
        <v>86</v>
      </c>
      <c r="L69" s="101" t="s">
        <v>86</v>
      </c>
      <c r="M69" s="116" t="s">
        <v>86</v>
      </c>
      <c r="N69" s="116" t="s">
        <v>86</v>
      </c>
      <c r="O69" s="116" t="s">
        <v>86</v>
      </c>
      <c r="P69" s="116" t="s">
        <v>86</v>
      </c>
      <c r="Q69" s="116" t="s">
        <v>86</v>
      </c>
      <c r="R69" s="99">
        <v>44722</v>
      </c>
      <c r="S69" s="104">
        <v>2600</v>
      </c>
      <c r="T69" s="118" t="s">
        <v>552</v>
      </c>
      <c r="U69" s="118" t="s">
        <v>553</v>
      </c>
    </row>
    <row r="70" spans="1:21" ht="27.75" customHeight="1" x14ac:dyDescent="0.25">
      <c r="A70" s="119" t="s">
        <v>38</v>
      </c>
      <c r="B70" s="119" t="s">
        <v>39</v>
      </c>
      <c r="C70" s="127" t="s">
        <v>562</v>
      </c>
      <c r="D70" s="119" t="s">
        <v>563</v>
      </c>
      <c r="E70" s="129" t="s">
        <v>656</v>
      </c>
      <c r="F70" s="119" t="s">
        <v>272</v>
      </c>
      <c r="G70" s="135" t="s">
        <v>758</v>
      </c>
      <c r="H70" s="134" t="s">
        <v>785</v>
      </c>
      <c r="I70" s="102" t="s">
        <v>147</v>
      </c>
      <c r="J70" s="103" t="s">
        <v>86</v>
      </c>
      <c r="K70" s="101" t="s">
        <v>86</v>
      </c>
      <c r="L70" s="101" t="s">
        <v>86</v>
      </c>
      <c r="M70" s="116" t="s">
        <v>86</v>
      </c>
      <c r="N70" s="116" t="s">
        <v>86</v>
      </c>
      <c r="O70" s="116" t="s">
        <v>86</v>
      </c>
      <c r="P70" s="116" t="s">
        <v>86</v>
      </c>
      <c r="Q70" s="116" t="s">
        <v>86</v>
      </c>
      <c r="R70" s="99">
        <v>44722</v>
      </c>
      <c r="S70" s="104">
        <v>700</v>
      </c>
      <c r="T70" s="118" t="s">
        <v>552</v>
      </c>
      <c r="U70" s="118" t="s">
        <v>553</v>
      </c>
    </row>
    <row r="71" spans="1:21" ht="27.75" customHeight="1" x14ac:dyDescent="0.25">
      <c r="A71" s="119" t="s">
        <v>38</v>
      </c>
      <c r="B71" s="119" t="s">
        <v>39</v>
      </c>
      <c r="C71" s="127" t="s">
        <v>562</v>
      </c>
      <c r="D71" s="119" t="s">
        <v>563</v>
      </c>
      <c r="E71" s="129" t="s">
        <v>657</v>
      </c>
      <c r="F71" s="119" t="s">
        <v>273</v>
      </c>
      <c r="G71" s="133" t="s">
        <v>748</v>
      </c>
      <c r="H71" s="132" t="s">
        <v>777</v>
      </c>
      <c r="I71" s="102" t="s">
        <v>88</v>
      </c>
      <c r="J71" s="103" t="s">
        <v>86</v>
      </c>
      <c r="K71" s="101" t="s">
        <v>86</v>
      </c>
      <c r="L71" s="101" t="s">
        <v>86</v>
      </c>
      <c r="M71" s="116" t="s">
        <v>86</v>
      </c>
      <c r="N71" s="116" t="s">
        <v>86</v>
      </c>
      <c r="O71" s="116" t="s">
        <v>86</v>
      </c>
      <c r="P71" s="116" t="s">
        <v>86</v>
      </c>
      <c r="Q71" s="116" t="s">
        <v>86</v>
      </c>
      <c r="R71" s="99">
        <v>44722</v>
      </c>
      <c r="S71" s="104">
        <v>700</v>
      </c>
      <c r="T71" s="118" t="s">
        <v>552</v>
      </c>
      <c r="U71" s="118" t="s">
        <v>553</v>
      </c>
    </row>
    <row r="72" spans="1:21" ht="27.75" customHeight="1" x14ac:dyDescent="0.25">
      <c r="A72" s="119" t="s">
        <v>38</v>
      </c>
      <c r="B72" s="119" t="s">
        <v>39</v>
      </c>
      <c r="C72" s="127" t="s">
        <v>562</v>
      </c>
      <c r="D72" s="119" t="s">
        <v>563</v>
      </c>
      <c r="E72" s="129" t="s">
        <v>658</v>
      </c>
      <c r="F72" s="119" t="s">
        <v>297</v>
      </c>
      <c r="G72" s="133" t="s">
        <v>768</v>
      </c>
      <c r="H72" s="132" t="s">
        <v>794</v>
      </c>
      <c r="I72" s="102" t="s">
        <v>218</v>
      </c>
      <c r="J72" s="103" t="s">
        <v>86</v>
      </c>
      <c r="K72" s="101" t="s">
        <v>86</v>
      </c>
      <c r="L72" s="101" t="s">
        <v>86</v>
      </c>
      <c r="M72" s="116" t="s">
        <v>86</v>
      </c>
      <c r="N72" s="116" t="s">
        <v>86</v>
      </c>
      <c r="O72" s="116" t="s">
        <v>86</v>
      </c>
      <c r="P72" s="116" t="s">
        <v>86</v>
      </c>
      <c r="Q72" s="116" t="s">
        <v>86</v>
      </c>
      <c r="R72" s="99">
        <v>44694</v>
      </c>
      <c r="S72" s="104">
        <v>12243.01</v>
      </c>
      <c r="T72" s="118" t="s">
        <v>552</v>
      </c>
      <c r="U72" s="118" t="s">
        <v>553</v>
      </c>
    </row>
    <row r="73" spans="1:21" ht="27.75" customHeight="1" x14ac:dyDescent="0.25">
      <c r="A73" s="119" t="s">
        <v>44</v>
      </c>
      <c r="B73" s="119" t="s">
        <v>45</v>
      </c>
      <c r="C73" s="127" t="s">
        <v>562</v>
      </c>
      <c r="D73" s="119" t="s">
        <v>563</v>
      </c>
      <c r="E73" s="129" t="s">
        <v>659</v>
      </c>
      <c r="F73" s="119" t="s">
        <v>276</v>
      </c>
      <c r="G73" s="133" t="s">
        <v>755</v>
      </c>
      <c r="H73" s="132" t="s">
        <v>798</v>
      </c>
      <c r="I73" s="102" t="s">
        <v>278</v>
      </c>
      <c r="J73" s="103" t="s">
        <v>86</v>
      </c>
      <c r="K73" s="101" t="s">
        <v>86</v>
      </c>
      <c r="L73" s="101" t="s">
        <v>86</v>
      </c>
      <c r="M73" s="116" t="s">
        <v>86</v>
      </c>
      <c r="N73" s="116" t="s">
        <v>86</v>
      </c>
      <c r="O73" s="116" t="s">
        <v>86</v>
      </c>
      <c r="P73" s="116" t="s">
        <v>86</v>
      </c>
      <c r="Q73" s="116" t="s">
        <v>86</v>
      </c>
      <c r="R73" s="99">
        <v>44736</v>
      </c>
      <c r="S73" s="104">
        <v>14998.8</v>
      </c>
      <c r="T73" s="118" t="s">
        <v>552</v>
      </c>
      <c r="U73" s="118" t="s">
        <v>553</v>
      </c>
    </row>
    <row r="74" spans="1:21" ht="27.75" customHeight="1" x14ac:dyDescent="0.25">
      <c r="A74" s="119" t="s">
        <v>44</v>
      </c>
      <c r="B74" s="119" t="s">
        <v>45</v>
      </c>
      <c r="C74" s="127" t="s">
        <v>562</v>
      </c>
      <c r="D74" s="119" t="s">
        <v>563</v>
      </c>
      <c r="E74" s="129" t="s">
        <v>660</v>
      </c>
      <c r="F74" s="119" t="s">
        <v>280</v>
      </c>
      <c r="G74" s="133" t="s">
        <v>755</v>
      </c>
      <c r="H74" s="138" t="s">
        <v>783</v>
      </c>
      <c r="I74" s="102" t="s">
        <v>282</v>
      </c>
      <c r="J74" s="103" t="s">
        <v>86</v>
      </c>
      <c r="K74" s="101" t="s">
        <v>86</v>
      </c>
      <c r="L74" s="101" t="s">
        <v>86</v>
      </c>
      <c r="M74" s="116" t="s">
        <v>86</v>
      </c>
      <c r="N74" s="116" t="s">
        <v>86</v>
      </c>
      <c r="O74" s="116" t="s">
        <v>86</v>
      </c>
      <c r="P74" s="116" t="s">
        <v>86</v>
      </c>
      <c r="Q74" s="116" t="s">
        <v>86</v>
      </c>
      <c r="R74" s="99">
        <v>44707</v>
      </c>
      <c r="S74" s="104">
        <v>3201.6</v>
      </c>
      <c r="T74" s="118" t="s">
        <v>552</v>
      </c>
      <c r="U74" s="118" t="s">
        <v>553</v>
      </c>
    </row>
    <row r="75" spans="1:21" ht="27.75" customHeight="1" x14ac:dyDescent="0.25">
      <c r="A75" s="119" t="s">
        <v>44</v>
      </c>
      <c r="B75" s="119" t="s">
        <v>45</v>
      </c>
      <c r="C75" s="127" t="s">
        <v>562</v>
      </c>
      <c r="D75" s="119" t="s">
        <v>563</v>
      </c>
      <c r="E75" s="129" t="s">
        <v>661</v>
      </c>
      <c r="F75" s="119" t="s">
        <v>330</v>
      </c>
      <c r="G75" s="133" t="s">
        <v>762</v>
      </c>
      <c r="H75" s="132" t="s">
        <v>790</v>
      </c>
      <c r="I75" s="102" t="s">
        <v>222</v>
      </c>
      <c r="J75" s="103" t="s">
        <v>86</v>
      </c>
      <c r="K75" s="101" t="s">
        <v>86</v>
      </c>
      <c r="L75" s="101" t="s">
        <v>86</v>
      </c>
      <c r="M75" s="116" t="s">
        <v>86</v>
      </c>
      <c r="N75" s="116" t="s">
        <v>86</v>
      </c>
      <c r="O75" s="116" t="s">
        <v>86</v>
      </c>
      <c r="P75" s="116" t="s">
        <v>86</v>
      </c>
      <c r="Q75" s="116" t="s">
        <v>86</v>
      </c>
      <c r="R75" s="99">
        <v>44694</v>
      </c>
      <c r="S75" s="104">
        <v>5978.99</v>
      </c>
      <c r="T75" s="118" t="s">
        <v>552</v>
      </c>
      <c r="U75" s="118" t="s">
        <v>553</v>
      </c>
    </row>
    <row r="76" spans="1:21" ht="27.75" customHeight="1" x14ac:dyDescent="0.25">
      <c r="A76" s="119" t="s">
        <v>52</v>
      </c>
      <c r="B76" s="119" t="s">
        <v>53</v>
      </c>
      <c r="C76" s="127" t="s">
        <v>562</v>
      </c>
      <c r="D76" s="119" t="s">
        <v>563</v>
      </c>
      <c r="E76" s="129" t="s">
        <v>662</v>
      </c>
      <c r="F76" s="119" t="s">
        <v>228</v>
      </c>
      <c r="G76" s="133" t="s">
        <v>751</v>
      </c>
      <c r="H76" s="134" t="s">
        <v>779</v>
      </c>
      <c r="I76" s="102" t="s">
        <v>91</v>
      </c>
      <c r="J76" s="103" t="s">
        <v>230</v>
      </c>
      <c r="K76" s="101" t="s">
        <v>231</v>
      </c>
      <c r="L76" s="101" t="s">
        <v>232</v>
      </c>
      <c r="M76" s="116"/>
      <c r="N76" s="116"/>
      <c r="O76" s="116"/>
      <c r="P76" s="116" t="s">
        <v>86</v>
      </c>
      <c r="Q76" s="116" t="s">
        <v>86</v>
      </c>
      <c r="R76" s="99">
        <v>44658</v>
      </c>
      <c r="S76" s="104">
        <v>165000</v>
      </c>
      <c r="T76" s="118" t="s">
        <v>552</v>
      </c>
      <c r="U76" s="118" t="s">
        <v>553</v>
      </c>
    </row>
    <row r="77" spans="1:21" ht="27.75" customHeight="1" x14ac:dyDescent="0.25">
      <c r="A77" s="119" t="s">
        <v>52</v>
      </c>
      <c r="B77" s="119" t="s">
        <v>53</v>
      </c>
      <c r="C77" s="127" t="s">
        <v>562</v>
      </c>
      <c r="D77" s="119" t="s">
        <v>563</v>
      </c>
      <c r="E77" s="129" t="s">
        <v>663</v>
      </c>
      <c r="F77" s="119" t="s">
        <v>254</v>
      </c>
      <c r="G77" s="133" t="s">
        <v>768</v>
      </c>
      <c r="H77" s="132" t="s">
        <v>794</v>
      </c>
      <c r="I77" s="102" t="s">
        <v>218</v>
      </c>
      <c r="J77" s="103" t="s">
        <v>235</v>
      </c>
      <c r="K77" s="101" t="s">
        <v>236</v>
      </c>
      <c r="L77" s="101" t="s">
        <v>237</v>
      </c>
      <c r="M77" s="116"/>
      <c r="N77" s="116"/>
      <c r="O77" s="116"/>
      <c r="P77" s="116" t="s">
        <v>86</v>
      </c>
      <c r="Q77" s="116" t="s">
        <v>86</v>
      </c>
      <c r="R77" s="99">
        <v>44658</v>
      </c>
      <c r="S77" s="104">
        <v>25000</v>
      </c>
      <c r="T77" s="118" t="s">
        <v>552</v>
      </c>
      <c r="U77" s="118" t="s">
        <v>553</v>
      </c>
    </row>
    <row r="78" spans="1:21" ht="27.75" customHeight="1" x14ac:dyDescent="0.25">
      <c r="A78" s="119" t="s">
        <v>52</v>
      </c>
      <c r="B78" s="119" t="s">
        <v>53</v>
      </c>
      <c r="C78" s="127" t="s">
        <v>562</v>
      </c>
      <c r="D78" s="119" t="s">
        <v>563</v>
      </c>
      <c r="E78" s="129" t="s">
        <v>664</v>
      </c>
      <c r="F78" s="119" t="s">
        <v>239</v>
      </c>
      <c r="G78" s="133" t="s">
        <v>762</v>
      </c>
      <c r="H78" s="132" t="s">
        <v>790</v>
      </c>
      <c r="I78" s="102" t="s">
        <v>149</v>
      </c>
      <c r="J78" s="103" t="s">
        <v>242</v>
      </c>
      <c r="K78" s="101" t="s">
        <v>243</v>
      </c>
      <c r="L78" s="101" t="s">
        <v>244</v>
      </c>
      <c r="M78" s="116"/>
      <c r="N78" s="116"/>
      <c r="O78" s="116"/>
      <c r="P78" s="116" t="s">
        <v>86</v>
      </c>
      <c r="Q78" s="116" t="s">
        <v>86</v>
      </c>
      <c r="R78" s="99">
        <v>44680</v>
      </c>
      <c r="S78" s="104">
        <v>165000</v>
      </c>
      <c r="T78" s="118" t="s">
        <v>552</v>
      </c>
      <c r="U78" s="118" t="s">
        <v>553</v>
      </c>
    </row>
    <row r="79" spans="1:21" ht="27.75" customHeight="1" x14ac:dyDescent="0.25">
      <c r="A79" s="119" t="s">
        <v>52</v>
      </c>
      <c r="B79" s="119" t="s">
        <v>53</v>
      </c>
      <c r="C79" s="127" t="s">
        <v>562</v>
      </c>
      <c r="D79" s="119" t="s">
        <v>563</v>
      </c>
      <c r="E79" s="129" t="s">
        <v>665</v>
      </c>
      <c r="F79" s="119" t="s">
        <v>246</v>
      </c>
      <c r="G79" s="133" t="s">
        <v>752</v>
      </c>
      <c r="H79" s="134" t="s">
        <v>780</v>
      </c>
      <c r="I79" s="102" t="s">
        <v>251</v>
      </c>
      <c r="J79" s="103" t="s">
        <v>248</v>
      </c>
      <c r="K79" s="101" t="s">
        <v>249</v>
      </c>
      <c r="L79" s="101" t="s">
        <v>250</v>
      </c>
      <c r="M79" s="116"/>
      <c r="N79" s="116"/>
      <c r="O79" s="116"/>
      <c r="P79" s="116" t="s">
        <v>86</v>
      </c>
      <c r="Q79" s="116" t="s">
        <v>86</v>
      </c>
      <c r="R79" s="99">
        <v>44680</v>
      </c>
      <c r="S79" s="104">
        <v>145000</v>
      </c>
      <c r="T79" s="118" t="s">
        <v>552</v>
      </c>
      <c r="U79" s="118" t="s">
        <v>553</v>
      </c>
    </row>
    <row r="80" spans="1:21" ht="27.75" customHeight="1" x14ac:dyDescent="0.25">
      <c r="A80" s="119" t="s">
        <v>52</v>
      </c>
      <c r="B80" s="119" t="s">
        <v>53</v>
      </c>
      <c r="C80" s="127" t="s">
        <v>562</v>
      </c>
      <c r="D80" s="119" t="s">
        <v>563</v>
      </c>
      <c r="E80" s="129" t="s">
        <v>663</v>
      </c>
      <c r="F80" s="119" t="s">
        <v>253</v>
      </c>
      <c r="G80" s="133" t="s">
        <v>768</v>
      </c>
      <c r="H80" s="132" t="s">
        <v>794</v>
      </c>
      <c r="I80" s="102" t="s">
        <v>218</v>
      </c>
      <c r="J80" s="103" t="s">
        <v>235</v>
      </c>
      <c r="K80" s="101" t="s">
        <v>236</v>
      </c>
      <c r="L80" s="101" t="s">
        <v>237</v>
      </c>
      <c r="M80" s="116" t="s">
        <v>86</v>
      </c>
      <c r="N80" s="116" t="s">
        <v>86</v>
      </c>
      <c r="O80" s="116" t="s">
        <v>86</v>
      </c>
      <c r="P80" s="116" t="s">
        <v>86</v>
      </c>
      <c r="Q80" s="116" t="s">
        <v>86</v>
      </c>
      <c r="R80" s="99">
        <v>44692</v>
      </c>
      <c r="S80" s="104">
        <v>547100</v>
      </c>
      <c r="T80" s="118" t="s">
        <v>552</v>
      </c>
      <c r="U80" s="118" t="s">
        <v>553</v>
      </c>
    </row>
    <row r="81" spans="1:21" ht="27.75" customHeight="1" x14ac:dyDescent="0.25">
      <c r="A81" s="119" t="s">
        <v>64</v>
      </c>
      <c r="B81" s="119" t="s">
        <v>65</v>
      </c>
      <c r="C81" s="127" t="s">
        <v>562</v>
      </c>
      <c r="D81" s="119" t="s">
        <v>563</v>
      </c>
      <c r="E81" s="129" t="s">
        <v>666</v>
      </c>
      <c r="F81" s="119" t="s">
        <v>317</v>
      </c>
      <c r="G81" s="133" t="s">
        <v>762</v>
      </c>
      <c r="H81" s="132" t="s">
        <v>790</v>
      </c>
      <c r="I81" s="102" t="s">
        <v>149</v>
      </c>
      <c r="J81" s="103" t="s">
        <v>318</v>
      </c>
      <c r="K81" s="101" t="s">
        <v>86</v>
      </c>
      <c r="L81" s="101" t="s">
        <v>86</v>
      </c>
      <c r="M81" s="116" t="s">
        <v>86</v>
      </c>
      <c r="N81" s="116" t="s">
        <v>86</v>
      </c>
      <c r="O81" s="116" t="s">
        <v>86</v>
      </c>
      <c r="P81" s="116" t="s">
        <v>86</v>
      </c>
      <c r="Q81" s="116" t="s">
        <v>86</v>
      </c>
      <c r="R81" s="99">
        <v>44725</v>
      </c>
      <c r="S81" s="104">
        <v>4090</v>
      </c>
      <c r="T81" s="118" t="s">
        <v>552</v>
      </c>
      <c r="U81" s="118" t="s">
        <v>553</v>
      </c>
    </row>
    <row r="82" spans="1:21" ht="27.75" customHeight="1" x14ac:dyDescent="0.25">
      <c r="A82" s="119" t="s">
        <v>70</v>
      </c>
      <c r="B82" s="119" t="s">
        <v>71</v>
      </c>
      <c r="C82" s="127" t="s">
        <v>562</v>
      </c>
      <c r="D82" s="119" t="s">
        <v>563</v>
      </c>
      <c r="E82" s="129" t="s">
        <v>667</v>
      </c>
      <c r="F82" s="119" t="s">
        <v>214</v>
      </c>
      <c r="G82" s="133" t="s">
        <v>768</v>
      </c>
      <c r="H82" s="132" t="s">
        <v>794</v>
      </c>
      <c r="I82" s="102" t="s">
        <v>218</v>
      </c>
      <c r="J82" s="103" t="s">
        <v>216</v>
      </c>
      <c r="K82" s="101" t="s">
        <v>217</v>
      </c>
      <c r="L82" s="101" t="s">
        <v>86</v>
      </c>
      <c r="M82" s="116" t="s">
        <v>86</v>
      </c>
      <c r="N82" s="116" t="s">
        <v>86</v>
      </c>
      <c r="O82" s="116" t="s">
        <v>86</v>
      </c>
      <c r="P82" s="116" t="s">
        <v>86</v>
      </c>
      <c r="Q82" s="116" t="s">
        <v>86</v>
      </c>
      <c r="R82" s="99">
        <v>44682</v>
      </c>
      <c r="S82" s="104">
        <v>8436</v>
      </c>
      <c r="T82" s="118" t="s">
        <v>552</v>
      </c>
      <c r="U82" s="118" t="s">
        <v>553</v>
      </c>
    </row>
    <row r="83" spans="1:21" ht="27.75" customHeight="1" x14ac:dyDescent="0.25">
      <c r="A83" s="119" t="s">
        <v>74</v>
      </c>
      <c r="B83" s="119" t="s">
        <v>75</v>
      </c>
      <c r="C83" s="127" t="s">
        <v>562</v>
      </c>
      <c r="D83" s="119" t="s">
        <v>563</v>
      </c>
      <c r="E83" s="129" t="s">
        <v>668</v>
      </c>
      <c r="F83" s="119" t="s">
        <v>284</v>
      </c>
      <c r="G83" s="133" t="s">
        <v>771</v>
      </c>
      <c r="H83" s="137" t="s">
        <v>799</v>
      </c>
      <c r="I83" s="102" t="s">
        <v>288</v>
      </c>
      <c r="J83" s="103" t="s">
        <v>321</v>
      </c>
      <c r="K83" s="101" t="s">
        <v>86</v>
      </c>
      <c r="L83" s="101" t="s">
        <v>86</v>
      </c>
      <c r="M83" s="116" t="s">
        <v>86</v>
      </c>
      <c r="N83" s="116" t="s">
        <v>86</v>
      </c>
      <c r="O83" s="116" t="s">
        <v>86</v>
      </c>
      <c r="P83" s="116" t="s">
        <v>86</v>
      </c>
      <c r="Q83" s="116" t="s">
        <v>86</v>
      </c>
      <c r="R83" s="99">
        <v>44712</v>
      </c>
      <c r="S83" s="104">
        <v>16936</v>
      </c>
      <c r="T83" s="118" t="s">
        <v>552</v>
      </c>
      <c r="U83" s="118" t="s">
        <v>553</v>
      </c>
    </row>
    <row r="84" spans="1:21" ht="27.75" customHeight="1" x14ac:dyDescent="0.25">
      <c r="A84" s="119" t="s">
        <v>74</v>
      </c>
      <c r="B84" s="119" t="s">
        <v>75</v>
      </c>
      <c r="C84" s="127" t="s">
        <v>562</v>
      </c>
      <c r="D84" s="119" t="s">
        <v>563</v>
      </c>
      <c r="E84" s="129" t="s">
        <v>669</v>
      </c>
      <c r="F84" s="119" t="s">
        <v>287</v>
      </c>
      <c r="G84" s="133" t="s">
        <v>762</v>
      </c>
      <c r="H84" s="132" t="s">
        <v>790</v>
      </c>
      <c r="I84" s="102" t="s">
        <v>149</v>
      </c>
      <c r="J84" s="103" t="s">
        <v>86</v>
      </c>
      <c r="K84" s="101" t="s">
        <v>86</v>
      </c>
      <c r="L84" s="101" t="s">
        <v>86</v>
      </c>
      <c r="M84" s="116" t="s">
        <v>86</v>
      </c>
      <c r="N84" s="116" t="s">
        <v>86</v>
      </c>
      <c r="O84" s="116" t="s">
        <v>86</v>
      </c>
      <c r="P84" s="116" t="s">
        <v>86</v>
      </c>
      <c r="Q84" s="116" t="s">
        <v>86</v>
      </c>
      <c r="R84" s="99">
        <v>44669</v>
      </c>
      <c r="S84" s="104">
        <v>3055</v>
      </c>
      <c r="T84" s="118" t="s">
        <v>552</v>
      </c>
      <c r="U84" s="118" t="s">
        <v>553</v>
      </c>
    </row>
    <row r="85" spans="1:21" ht="27.75" customHeight="1" x14ac:dyDescent="0.25">
      <c r="A85" s="119" t="s">
        <v>74</v>
      </c>
      <c r="B85" s="119" t="s">
        <v>75</v>
      </c>
      <c r="C85" s="127" t="s">
        <v>562</v>
      </c>
      <c r="D85" s="119" t="s">
        <v>563</v>
      </c>
      <c r="E85" s="129" t="s">
        <v>670</v>
      </c>
      <c r="F85" s="119" t="s">
        <v>287</v>
      </c>
      <c r="G85" s="133" t="s">
        <v>762</v>
      </c>
      <c r="H85" s="132" t="s">
        <v>790</v>
      </c>
      <c r="I85" s="102" t="s">
        <v>149</v>
      </c>
      <c r="J85" s="103" t="s">
        <v>86</v>
      </c>
      <c r="K85" s="101" t="s">
        <v>86</v>
      </c>
      <c r="L85" s="101" t="s">
        <v>86</v>
      </c>
      <c r="M85" s="116" t="s">
        <v>86</v>
      </c>
      <c r="N85" s="116" t="s">
        <v>86</v>
      </c>
      <c r="O85" s="116" t="s">
        <v>86</v>
      </c>
      <c r="P85" s="116" t="s">
        <v>86</v>
      </c>
      <c r="Q85" s="116" t="s">
        <v>86</v>
      </c>
      <c r="R85" s="99">
        <v>44698</v>
      </c>
      <c r="S85" s="104">
        <v>3055</v>
      </c>
      <c r="T85" s="118" t="s">
        <v>552</v>
      </c>
      <c r="U85" s="118" t="s">
        <v>553</v>
      </c>
    </row>
    <row r="86" spans="1:21" ht="27.75" customHeight="1" x14ac:dyDescent="0.25">
      <c r="A86" s="119" t="s">
        <v>74</v>
      </c>
      <c r="B86" s="119" t="s">
        <v>75</v>
      </c>
      <c r="C86" s="127" t="s">
        <v>562</v>
      </c>
      <c r="D86" s="119" t="s">
        <v>563</v>
      </c>
      <c r="E86" s="129" t="s">
        <v>671</v>
      </c>
      <c r="F86" s="119" t="s">
        <v>301</v>
      </c>
      <c r="G86" s="133" t="s">
        <v>762</v>
      </c>
      <c r="H86" s="132" t="s">
        <v>790</v>
      </c>
      <c r="I86" s="102" t="s">
        <v>149</v>
      </c>
      <c r="J86" s="103" t="s">
        <v>303</v>
      </c>
      <c r="K86" s="101" t="s">
        <v>304</v>
      </c>
      <c r="L86" s="101" t="s">
        <v>86</v>
      </c>
      <c r="M86" s="116" t="s">
        <v>86</v>
      </c>
      <c r="N86" s="116" t="s">
        <v>86</v>
      </c>
      <c r="O86" s="116" t="s">
        <v>86</v>
      </c>
      <c r="P86" s="116" t="s">
        <v>86</v>
      </c>
      <c r="Q86" s="116" t="s">
        <v>86</v>
      </c>
      <c r="R86" s="99">
        <v>44678</v>
      </c>
      <c r="S86" s="104">
        <v>2480</v>
      </c>
      <c r="T86" s="118" t="s">
        <v>552</v>
      </c>
      <c r="U86" s="118" t="s">
        <v>553</v>
      </c>
    </row>
    <row r="87" spans="1:21" ht="27.75" customHeight="1" x14ac:dyDescent="0.25">
      <c r="A87" s="119" t="s">
        <v>74</v>
      </c>
      <c r="B87" s="119" t="s">
        <v>75</v>
      </c>
      <c r="C87" s="127" t="s">
        <v>562</v>
      </c>
      <c r="D87" s="119" t="s">
        <v>563</v>
      </c>
      <c r="E87" s="129" t="s">
        <v>672</v>
      </c>
      <c r="F87" s="119" t="s">
        <v>320</v>
      </c>
      <c r="G87" s="133" t="s">
        <v>762</v>
      </c>
      <c r="H87" s="132" t="s">
        <v>790</v>
      </c>
      <c r="I87" s="102" t="s">
        <v>149</v>
      </c>
      <c r="J87" s="103" t="s">
        <v>321</v>
      </c>
      <c r="K87" s="101" t="s">
        <v>322</v>
      </c>
      <c r="L87" s="101" t="s">
        <v>86</v>
      </c>
      <c r="M87" s="116" t="s">
        <v>86</v>
      </c>
      <c r="N87" s="116" t="s">
        <v>86</v>
      </c>
      <c r="O87" s="116" t="s">
        <v>86</v>
      </c>
      <c r="P87" s="116" t="s">
        <v>86</v>
      </c>
      <c r="Q87" s="116" t="s">
        <v>86</v>
      </c>
      <c r="R87" s="99">
        <v>44707</v>
      </c>
      <c r="S87" s="104">
        <v>3800</v>
      </c>
      <c r="T87" s="118" t="s">
        <v>552</v>
      </c>
      <c r="U87" s="118" t="s">
        <v>553</v>
      </c>
    </row>
    <row r="88" spans="1:21" ht="27.75" customHeight="1" x14ac:dyDescent="0.25">
      <c r="A88" s="119" t="s">
        <v>74</v>
      </c>
      <c r="B88" s="119" t="s">
        <v>75</v>
      </c>
      <c r="C88" s="127" t="s">
        <v>562</v>
      </c>
      <c r="D88" s="119" t="s">
        <v>563</v>
      </c>
      <c r="E88" s="129" t="s">
        <v>673</v>
      </c>
      <c r="F88" s="119" t="s">
        <v>323</v>
      </c>
      <c r="G88" s="133" t="s">
        <v>762</v>
      </c>
      <c r="H88" s="132" t="s">
        <v>790</v>
      </c>
      <c r="I88" s="102" t="s">
        <v>149</v>
      </c>
      <c r="J88" s="103" t="s">
        <v>321</v>
      </c>
      <c r="K88" s="101" t="s">
        <v>324</v>
      </c>
      <c r="L88" s="101" t="s">
        <v>86</v>
      </c>
      <c r="M88" s="116" t="s">
        <v>86</v>
      </c>
      <c r="N88" s="116" t="s">
        <v>86</v>
      </c>
      <c r="O88" s="116" t="s">
        <v>86</v>
      </c>
      <c r="P88" s="116" t="s">
        <v>86</v>
      </c>
      <c r="Q88" s="116" t="s">
        <v>86</v>
      </c>
      <c r="R88" s="99">
        <v>44707</v>
      </c>
      <c r="S88" s="104">
        <v>1850</v>
      </c>
      <c r="T88" s="118" t="s">
        <v>552</v>
      </c>
      <c r="U88" s="118" t="s">
        <v>553</v>
      </c>
    </row>
    <row r="89" spans="1:21" ht="27.75" customHeight="1" x14ac:dyDescent="0.25">
      <c r="A89" s="119" t="s">
        <v>76</v>
      </c>
      <c r="B89" s="119" t="s">
        <v>77</v>
      </c>
      <c r="C89" s="127" t="s">
        <v>562</v>
      </c>
      <c r="D89" s="119" t="s">
        <v>563</v>
      </c>
      <c r="E89" s="129"/>
      <c r="F89" s="119" t="s">
        <v>220</v>
      </c>
      <c r="G89" s="133" t="s">
        <v>762</v>
      </c>
      <c r="H89" s="132" t="s">
        <v>790</v>
      </c>
      <c r="I89" s="102" t="s">
        <v>222</v>
      </c>
      <c r="J89" s="103" t="s">
        <v>221</v>
      </c>
      <c r="K89" s="101" t="s">
        <v>86</v>
      </c>
      <c r="L89" s="101" t="s">
        <v>86</v>
      </c>
      <c r="M89" s="116" t="s">
        <v>86</v>
      </c>
      <c r="N89" s="116" t="s">
        <v>86</v>
      </c>
      <c r="O89" s="116" t="s">
        <v>86</v>
      </c>
      <c r="P89" s="116" t="s">
        <v>86</v>
      </c>
      <c r="Q89" s="116" t="s">
        <v>86</v>
      </c>
      <c r="R89" s="99">
        <v>44730</v>
      </c>
      <c r="S89" s="104">
        <v>7400</v>
      </c>
      <c r="T89" s="118" t="s">
        <v>552</v>
      </c>
      <c r="U89" s="118" t="s">
        <v>553</v>
      </c>
    </row>
    <row r="90" spans="1:21" ht="27.75" customHeight="1" x14ac:dyDescent="0.25">
      <c r="A90" s="119" t="s">
        <v>76</v>
      </c>
      <c r="B90" s="119" t="s">
        <v>77</v>
      </c>
      <c r="C90" s="127" t="s">
        <v>562</v>
      </c>
      <c r="D90" s="119" t="s">
        <v>563</v>
      </c>
      <c r="E90" s="129" t="s">
        <v>674</v>
      </c>
      <c r="F90" s="119" t="s">
        <v>315</v>
      </c>
      <c r="G90" s="133" t="s">
        <v>755</v>
      </c>
      <c r="H90" s="132" t="s">
        <v>798</v>
      </c>
      <c r="I90" s="102" t="s">
        <v>278</v>
      </c>
      <c r="J90" s="103" t="s">
        <v>86</v>
      </c>
      <c r="K90" s="101" t="s">
        <v>86</v>
      </c>
      <c r="L90" s="101" t="s">
        <v>86</v>
      </c>
      <c r="M90" s="116" t="s">
        <v>86</v>
      </c>
      <c r="N90" s="116" t="s">
        <v>86</v>
      </c>
      <c r="O90" s="116" t="s">
        <v>86</v>
      </c>
      <c r="P90" s="116" t="s">
        <v>86</v>
      </c>
      <c r="Q90" s="116" t="s">
        <v>86</v>
      </c>
      <c r="R90" s="99">
        <v>44672</v>
      </c>
      <c r="S90" s="104">
        <v>8368</v>
      </c>
      <c r="T90" s="118" t="s">
        <v>552</v>
      </c>
      <c r="U90" s="118" t="s">
        <v>553</v>
      </c>
    </row>
    <row r="91" spans="1:21" ht="27.75" customHeight="1" x14ac:dyDescent="0.25">
      <c r="A91" s="119" t="s">
        <v>76</v>
      </c>
      <c r="B91" s="119" t="s">
        <v>77</v>
      </c>
      <c r="C91" s="127" t="s">
        <v>562</v>
      </c>
      <c r="D91" s="119" t="s">
        <v>563</v>
      </c>
      <c r="E91" s="129" t="s">
        <v>675</v>
      </c>
      <c r="F91" s="119" t="s">
        <v>326</v>
      </c>
      <c r="G91" s="133" t="s">
        <v>770</v>
      </c>
      <c r="H91" s="132" t="s">
        <v>797</v>
      </c>
      <c r="I91" s="102"/>
      <c r="J91" s="103" t="s">
        <v>86</v>
      </c>
      <c r="K91" s="101" t="s">
        <v>86</v>
      </c>
      <c r="L91" s="101">
        <v>680239</v>
      </c>
      <c r="M91" s="116" t="s">
        <v>86</v>
      </c>
      <c r="N91" s="116" t="s">
        <v>86</v>
      </c>
      <c r="O91" s="116" t="s">
        <v>86</v>
      </c>
      <c r="P91" s="116" t="s">
        <v>86</v>
      </c>
      <c r="Q91" s="116" t="s">
        <v>86</v>
      </c>
      <c r="R91" s="99">
        <v>44742</v>
      </c>
      <c r="S91" s="104">
        <v>43000.02</v>
      </c>
      <c r="T91" s="118" t="s">
        <v>552</v>
      </c>
      <c r="U91" s="118" t="s">
        <v>553</v>
      </c>
    </row>
    <row r="92" spans="1:21" ht="27.75" customHeight="1" x14ac:dyDescent="0.25">
      <c r="A92" s="119" t="s">
        <v>76</v>
      </c>
      <c r="B92" s="119" t="s">
        <v>77</v>
      </c>
      <c r="C92" s="127" t="s">
        <v>562</v>
      </c>
      <c r="D92" s="119" t="s">
        <v>563</v>
      </c>
      <c r="E92" s="129" t="s">
        <v>676</v>
      </c>
      <c r="F92" s="119" t="s">
        <v>310</v>
      </c>
      <c r="G92" s="133" t="s">
        <v>770</v>
      </c>
      <c r="H92" s="132" t="s">
        <v>797</v>
      </c>
      <c r="I92" s="102" t="s">
        <v>173</v>
      </c>
      <c r="J92" s="103" t="s">
        <v>242</v>
      </c>
      <c r="K92" s="101" t="s">
        <v>86</v>
      </c>
      <c r="L92" s="101" t="s">
        <v>86</v>
      </c>
      <c r="M92" s="116" t="s">
        <v>86</v>
      </c>
      <c r="N92" s="116" t="s">
        <v>86</v>
      </c>
      <c r="O92" s="116" t="s">
        <v>86</v>
      </c>
      <c r="P92" s="116" t="s">
        <v>86</v>
      </c>
      <c r="Q92" s="116" t="s">
        <v>86</v>
      </c>
      <c r="R92" s="99">
        <v>44693</v>
      </c>
      <c r="S92" s="104">
        <v>13000</v>
      </c>
      <c r="T92" s="118" t="s">
        <v>552</v>
      </c>
      <c r="U92" s="118" t="s">
        <v>553</v>
      </c>
    </row>
    <row r="93" spans="1:21" ht="27.75" customHeight="1" x14ac:dyDescent="0.25">
      <c r="A93" s="119" t="s">
        <v>78</v>
      </c>
      <c r="B93" s="119" t="s">
        <v>79</v>
      </c>
      <c r="C93" s="127" t="s">
        <v>562</v>
      </c>
      <c r="D93" s="119" t="s">
        <v>563</v>
      </c>
      <c r="E93" s="131" t="s">
        <v>677</v>
      </c>
      <c r="F93" s="119" t="s">
        <v>306</v>
      </c>
      <c r="G93" s="133" t="s">
        <v>752</v>
      </c>
      <c r="H93" s="134" t="s">
        <v>780</v>
      </c>
      <c r="I93" s="102" t="s">
        <v>101</v>
      </c>
      <c r="J93" s="103" t="s">
        <v>86</v>
      </c>
      <c r="K93" s="101" t="s">
        <v>86</v>
      </c>
      <c r="L93" s="101" t="s">
        <v>86</v>
      </c>
      <c r="M93" s="116" t="s">
        <v>86</v>
      </c>
      <c r="N93" s="116" t="s">
        <v>86</v>
      </c>
      <c r="O93" s="116" t="s">
        <v>86</v>
      </c>
      <c r="P93" s="116" t="s">
        <v>86</v>
      </c>
      <c r="Q93" s="116" t="s">
        <v>86</v>
      </c>
      <c r="R93" s="99">
        <v>44725</v>
      </c>
      <c r="S93" s="104">
        <v>14302.8</v>
      </c>
      <c r="T93" s="118" t="s">
        <v>552</v>
      </c>
      <c r="U93" s="118" t="s">
        <v>553</v>
      </c>
    </row>
    <row r="94" spans="1:21" ht="27.75" customHeight="1" x14ac:dyDescent="0.25">
      <c r="A94" s="119" t="s">
        <v>84</v>
      </c>
      <c r="B94" s="119" t="s">
        <v>85</v>
      </c>
      <c r="C94" s="127" t="s">
        <v>562</v>
      </c>
      <c r="D94" s="119" t="s">
        <v>563</v>
      </c>
      <c r="E94" s="129" t="s">
        <v>678</v>
      </c>
      <c r="F94" s="119" t="s">
        <v>262</v>
      </c>
      <c r="G94" s="133" t="s">
        <v>748</v>
      </c>
      <c r="H94" s="132" t="s">
        <v>777</v>
      </c>
      <c r="I94" s="102" t="s">
        <v>88</v>
      </c>
      <c r="J94" s="103" t="s">
        <v>265</v>
      </c>
      <c r="K94" s="101" t="s">
        <v>86</v>
      </c>
      <c r="L94" s="101" t="s">
        <v>86</v>
      </c>
      <c r="M94" s="116" t="s">
        <v>86</v>
      </c>
      <c r="N94" s="116" t="s">
        <v>86</v>
      </c>
      <c r="O94" s="116" t="s">
        <v>86</v>
      </c>
      <c r="P94" s="116" t="s">
        <v>86</v>
      </c>
      <c r="Q94" s="116" t="s">
        <v>86</v>
      </c>
      <c r="R94" s="99">
        <v>44687</v>
      </c>
      <c r="S94" s="104">
        <v>119612.53</v>
      </c>
      <c r="T94" s="118" t="s">
        <v>552</v>
      </c>
      <c r="U94" s="118" t="s">
        <v>553</v>
      </c>
    </row>
    <row r="95" spans="1:21" ht="27.75" customHeight="1" x14ac:dyDescent="0.25">
      <c r="A95" s="119" t="s">
        <v>30</v>
      </c>
      <c r="B95" s="119" t="s">
        <v>31</v>
      </c>
      <c r="C95" s="127" t="s">
        <v>562</v>
      </c>
      <c r="D95" s="119" t="s">
        <v>563</v>
      </c>
      <c r="E95" s="129" t="s">
        <v>679</v>
      </c>
      <c r="F95" s="119" t="s">
        <v>332</v>
      </c>
      <c r="G95" s="135" t="s">
        <v>772</v>
      </c>
      <c r="H95" s="134" t="s">
        <v>800</v>
      </c>
      <c r="I95" s="102" t="s">
        <v>334</v>
      </c>
      <c r="J95" s="103" t="s">
        <v>86</v>
      </c>
      <c r="K95" s="101" t="s">
        <v>86</v>
      </c>
      <c r="L95" s="101" t="s">
        <v>86</v>
      </c>
      <c r="M95" s="116" t="s">
        <v>86</v>
      </c>
      <c r="N95" s="116" t="s">
        <v>86</v>
      </c>
      <c r="O95" s="116" t="s">
        <v>86</v>
      </c>
      <c r="P95" s="116" t="s">
        <v>86</v>
      </c>
      <c r="Q95" s="116" t="s">
        <v>86</v>
      </c>
      <c r="R95" s="99">
        <v>44764</v>
      </c>
      <c r="S95" s="104">
        <v>4500</v>
      </c>
      <c r="T95" s="118" t="s">
        <v>552</v>
      </c>
      <c r="U95" s="118" t="s">
        <v>553</v>
      </c>
    </row>
    <row r="96" spans="1:21" ht="27.75" customHeight="1" x14ac:dyDescent="0.25">
      <c r="A96" s="119" t="s">
        <v>30</v>
      </c>
      <c r="B96" s="119" t="s">
        <v>31</v>
      </c>
      <c r="C96" s="127" t="s">
        <v>562</v>
      </c>
      <c r="D96" s="119" t="s">
        <v>563</v>
      </c>
      <c r="E96" s="129" t="s">
        <v>680</v>
      </c>
      <c r="F96" s="119" t="s">
        <v>163</v>
      </c>
      <c r="G96" s="133" t="s">
        <v>751</v>
      </c>
      <c r="H96" s="134" t="s">
        <v>779</v>
      </c>
      <c r="I96" s="102" t="s">
        <v>91</v>
      </c>
      <c r="J96" s="103" t="s">
        <v>86</v>
      </c>
      <c r="K96" s="101" t="s">
        <v>86</v>
      </c>
      <c r="L96" s="101" t="s">
        <v>86</v>
      </c>
      <c r="M96" s="116" t="s">
        <v>86</v>
      </c>
      <c r="N96" s="116" t="s">
        <v>86</v>
      </c>
      <c r="O96" s="116" t="s">
        <v>86</v>
      </c>
      <c r="P96" s="116" t="s">
        <v>86</v>
      </c>
      <c r="Q96" s="116" t="s">
        <v>86</v>
      </c>
      <c r="R96" s="99">
        <v>44771</v>
      </c>
      <c r="S96" s="104">
        <v>2800</v>
      </c>
      <c r="T96" s="118" t="s">
        <v>552</v>
      </c>
      <c r="U96" s="118" t="s">
        <v>553</v>
      </c>
    </row>
    <row r="97" spans="1:21" ht="27.75" customHeight="1" x14ac:dyDescent="0.25">
      <c r="A97" s="119" t="s">
        <v>30</v>
      </c>
      <c r="B97" s="119" t="s">
        <v>31</v>
      </c>
      <c r="C97" s="127" t="s">
        <v>562</v>
      </c>
      <c r="D97" s="119" t="s">
        <v>563</v>
      </c>
      <c r="E97" s="129" t="s">
        <v>681</v>
      </c>
      <c r="F97" s="119" t="s">
        <v>332</v>
      </c>
      <c r="G97" s="135" t="s">
        <v>758</v>
      </c>
      <c r="H97" s="134" t="s">
        <v>785</v>
      </c>
      <c r="I97" s="102" t="s">
        <v>147</v>
      </c>
      <c r="J97" s="103" t="s">
        <v>86</v>
      </c>
      <c r="K97" s="101" t="s">
        <v>86</v>
      </c>
      <c r="L97" s="101" t="s">
        <v>86</v>
      </c>
      <c r="M97" s="116" t="s">
        <v>86</v>
      </c>
      <c r="N97" s="116" t="s">
        <v>86</v>
      </c>
      <c r="O97" s="116" t="s">
        <v>86</v>
      </c>
      <c r="P97" s="116" t="s">
        <v>86</v>
      </c>
      <c r="Q97" s="116" t="s">
        <v>86</v>
      </c>
      <c r="R97" s="99">
        <v>44771</v>
      </c>
      <c r="S97" s="104">
        <v>4500</v>
      </c>
      <c r="T97" s="118" t="s">
        <v>552</v>
      </c>
      <c r="U97" s="118" t="s">
        <v>553</v>
      </c>
    </row>
    <row r="98" spans="1:21" ht="27.75" customHeight="1" x14ac:dyDescent="0.25">
      <c r="A98" s="119" t="s">
        <v>30</v>
      </c>
      <c r="B98" s="119" t="s">
        <v>31</v>
      </c>
      <c r="C98" s="127" t="s">
        <v>562</v>
      </c>
      <c r="D98" s="119" t="s">
        <v>563</v>
      </c>
      <c r="E98" s="129" t="s">
        <v>682</v>
      </c>
      <c r="F98" s="119" t="s">
        <v>360</v>
      </c>
      <c r="G98" s="133" t="s">
        <v>749</v>
      </c>
      <c r="H98" s="132" t="s">
        <v>778</v>
      </c>
      <c r="I98" s="102" t="s">
        <v>90</v>
      </c>
      <c r="J98" s="103" t="s">
        <v>86</v>
      </c>
      <c r="K98" s="101" t="s">
        <v>86</v>
      </c>
      <c r="L98" s="101" t="s">
        <v>86</v>
      </c>
      <c r="M98" s="116" t="s">
        <v>86</v>
      </c>
      <c r="N98" s="116" t="s">
        <v>86</v>
      </c>
      <c r="O98" s="116" t="s">
        <v>86</v>
      </c>
      <c r="P98" s="116" t="s">
        <v>86</v>
      </c>
      <c r="Q98" s="116" t="s">
        <v>86</v>
      </c>
      <c r="R98" s="99">
        <v>44771</v>
      </c>
      <c r="S98" s="104">
        <v>499.99</v>
      </c>
      <c r="T98" s="118" t="s">
        <v>552</v>
      </c>
      <c r="U98" s="118" t="s">
        <v>553</v>
      </c>
    </row>
    <row r="99" spans="1:21" ht="27.75" customHeight="1" x14ac:dyDescent="0.25">
      <c r="A99" s="119" t="s">
        <v>30</v>
      </c>
      <c r="B99" s="119" t="s">
        <v>31</v>
      </c>
      <c r="C99" s="127" t="s">
        <v>562</v>
      </c>
      <c r="D99" s="119" t="s">
        <v>563</v>
      </c>
      <c r="E99" s="129" t="s">
        <v>683</v>
      </c>
      <c r="F99" s="119" t="s">
        <v>366</v>
      </c>
      <c r="G99" s="133" t="s">
        <v>770</v>
      </c>
      <c r="H99" s="132" t="s">
        <v>797</v>
      </c>
      <c r="I99" s="102" t="s">
        <v>173</v>
      </c>
      <c r="J99" s="103" t="s">
        <v>86</v>
      </c>
      <c r="K99" s="101" t="s">
        <v>86</v>
      </c>
      <c r="L99" s="101" t="s">
        <v>86</v>
      </c>
      <c r="M99" s="116" t="s">
        <v>86</v>
      </c>
      <c r="N99" s="116" t="s">
        <v>86</v>
      </c>
      <c r="O99" s="116" t="s">
        <v>86</v>
      </c>
      <c r="P99" s="116" t="s">
        <v>86</v>
      </c>
      <c r="Q99" s="116" t="s">
        <v>86</v>
      </c>
      <c r="R99" s="99">
        <v>44795</v>
      </c>
      <c r="S99" s="104">
        <v>1508</v>
      </c>
      <c r="T99" s="118" t="s">
        <v>552</v>
      </c>
      <c r="U99" s="118" t="s">
        <v>553</v>
      </c>
    </row>
    <row r="100" spans="1:21" ht="27.75" customHeight="1" x14ac:dyDescent="0.25">
      <c r="A100" s="119" t="s">
        <v>30</v>
      </c>
      <c r="B100" s="119" t="s">
        <v>31</v>
      </c>
      <c r="C100" s="127" t="s">
        <v>562</v>
      </c>
      <c r="D100" s="119" t="s">
        <v>563</v>
      </c>
      <c r="E100" s="129" t="s">
        <v>684</v>
      </c>
      <c r="F100" s="119" t="s">
        <v>141</v>
      </c>
      <c r="G100" s="133" t="s">
        <v>757</v>
      </c>
      <c r="H100" s="132" t="s">
        <v>797</v>
      </c>
      <c r="I100" s="102" t="s">
        <v>173</v>
      </c>
      <c r="J100" s="103" t="s">
        <v>86</v>
      </c>
      <c r="K100" s="101" t="s">
        <v>86</v>
      </c>
      <c r="L100" s="101" t="s">
        <v>86</v>
      </c>
      <c r="M100" s="116" t="s">
        <v>86</v>
      </c>
      <c r="N100" s="116" t="s">
        <v>86</v>
      </c>
      <c r="O100" s="116" t="s">
        <v>86</v>
      </c>
      <c r="P100" s="116" t="s">
        <v>86</v>
      </c>
      <c r="Q100" s="116" t="s">
        <v>86</v>
      </c>
      <c r="R100" s="99">
        <v>44795</v>
      </c>
      <c r="S100" s="104">
        <v>1700</v>
      </c>
      <c r="T100" s="118" t="s">
        <v>552</v>
      </c>
      <c r="U100" s="118" t="s">
        <v>553</v>
      </c>
    </row>
    <row r="101" spans="1:21" ht="27.75" customHeight="1" x14ac:dyDescent="0.25">
      <c r="A101" s="119" t="s">
        <v>30</v>
      </c>
      <c r="B101" s="119" t="s">
        <v>31</v>
      </c>
      <c r="C101" s="127" t="s">
        <v>562</v>
      </c>
      <c r="D101" s="119" t="s">
        <v>563</v>
      </c>
      <c r="E101" s="129" t="s">
        <v>685</v>
      </c>
      <c r="F101" s="119" t="s">
        <v>145</v>
      </c>
      <c r="G101" s="133" t="s">
        <v>773</v>
      </c>
      <c r="H101" s="132" t="s">
        <v>801</v>
      </c>
      <c r="I101" s="102" t="s">
        <v>365</v>
      </c>
      <c r="J101" s="103" t="s">
        <v>86</v>
      </c>
      <c r="K101" s="101" t="s">
        <v>86</v>
      </c>
      <c r="L101" s="101" t="s">
        <v>86</v>
      </c>
      <c r="M101" s="116" t="s">
        <v>86</v>
      </c>
      <c r="N101" s="116" t="s">
        <v>86</v>
      </c>
      <c r="O101" s="116" t="s">
        <v>86</v>
      </c>
      <c r="P101" s="116" t="s">
        <v>86</v>
      </c>
      <c r="Q101" s="116" t="s">
        <v>86</v>
      </c>
      <c r="R101" s="99">
        <v>44795</v>
      </c>
      <c r="S101" s="104">
        <v>3400.01</v>
      </c>
      <c r="T101" s="118" t="s">
        <v>552</v>
      </c>
      <c r="U101" s="118" t="s">
        <v>553</v>
      </c>
    </row>
    <row r="102" spans="1:21" ht="27.75" customHeight="1" x14ac:dyDescent="0.25">
      <c r="A102" s="119" t="s">
        <v>30</v>
      </c>
      <c r="B102" s="119" t="s">
        <v>31</v>
      </c>
      <c r="C102" s="127" t="s">
        <v>562</v>
      </c>
      <c r="D102" s="119" t="s">
        <v>563</v>
      </c>
      <c r="E102" s="129" t="s">
        <v>686</v>
      </c>
      <c r="F102" s="119" t="s">
        <v>368</v>
      </c>
      <c r="G102" s="133" t="s">
        <v>753</v>
      </c>
      <c r="H102" s="134" t="s">
        <v>781</v>
      </c>
      <c r="I102" s="102" t="s">
        <v>87</v>
      </c>
      <c r="J102" s="103" t="s">
        <v>86</v>
      </c>
      <c r="K102" s="101" t="s">
        <v>86</v>
      </c>
      <c r="L102" s="101" t="s">
        <v>86</v>
      </c>
      <c r="M102" s="116" t="s">
        <v>86</v>
      </c>
      <c r="N102" s="116" t="s">
        <v>86</v>
      </c>
      <c r="O102" s="116" t="s">
        <v>86</v>
      </c>
      <c r="P102" s="116" t="s">
        <v>86</v>
      </c>
      <c r="Q102" s="116" t="s">
        <v>86</v>
      </c>
      <c r="R102" s="99">
        <v>44804</v>
      </c>
      <c r="S102" s="104">
        <v>5300.01</v>
      </c>
      <c r="T102" s="118" t="s">
        <v>552</v>
      </c>
      <c r="U102" s="118" t="s">
        <v>553</v>
      </c>
    </row>
    <row r="103" spans="1:21" ht="27.75" customHeight="1" x14ac:dyDescent="0.25">
      <c r="A103" s="119" t="s">
        <v>30</v>
      </c>
      <c r="B103" s="119" t="s">
        <v>31</v>
      </c>
      <c r="C103" s="127" t="s">
        <v>562</v>
      </c>
      <c r="D103" s="119" t="s">
        <v>563</v>
      </c>
      <c r="E103" s="129" t="s">
        <v>687</v>
      </c>
      <c r="F103" s="119" t="s">
        <v>332</v>
      </c>
      <c r="G103" s="133" t="s">
        <v>766</v>
      </c>
      <c r="H103" s="132" t="s">
        <v>792</v>
      </c>
      <c r="I103" s="102" t="s">
        <v>174</v>
      </c>
      <c r="J103" s="103" t="s">
        <v>86</v>
      </c>
      <c r="K103" s="101" t="s">
        <v>86</v>
      </c>
      <c r="L103" s="101" t="s">
        <v>86</v>
      </c>
      <c r="M103" s="116" t="s">
        <v>86</v>
      </c>
      <c r="N103" s="116" t="s">
        <v>86</v>
      </c>
      <c r="O103" s="116" t="s">
        <v>86</v>
      </c>
      <c r="P103" s="116" t="s">
        <v>86</v>
      </c>
      <c r="Q103" s="116" t="s">
        <v>86</v>
      </c>
      <c r="R103" s="99">
        <v>44804</v>
      </c>
      <c r="S103" s="104">
        <v>4500</v>
      </c>
      <c r="T103" s="118" t="s">
        <v>552</v>
      </c>
      <c r="U103" s="118" t="s">
        <v>553</v>
      </c>
    </row>
    <row r="104" spans="1:21" ht="27.75" customHeight="1" x14ac:dyDescent="0.25">
      <c r="A104" s="119" t="s">
        <v>30</v>
      </c>
      <c r="B104" s="119" t="s">
        <v>31</v>
      </c>
      <c r="C104" s="127" t="s">
        <v>562</v>
      </c>
      <c r="D104" s="119" t="s">
        <v>563</v>
      </c>
      <c r="E104" s="129" t="s">
        <v>688</v>
      </c>
      <c r="F104" s="119" t="s">
        <v>370</v>
      </c>
      <c r="G104" s="133" t="s">
        <v>751</v>
      </c>
      <c r="H104" s="134" t="s">
        <v>779</v>
      </c>
      <c r="I104" s="102" t="s">
        <v>91</v>
      </c>
      <c r="J104" s="103" t="s">
        <v>86</v>
      </c>
      <c r="K104" s="101" t="s">
        <v>86</v>
      </c>
      <c r="L104" s="101" t="s">
        <v>86</v>
      </c>
      <c r="M104" s="116" t="s">
        <v>86</v>
      </c>
      <c r="N104" s="116" t="s">
        <v>86</v>
      </c>
      <c r="O104" s="116" t="s">
        <v>86</v>
      </c>
      <c r="P104" s="116" t="s">
        <v>86</v>
      </c>
      <c r="Q104" s="116" t="s">
        <v>86</v>
      </c>
      <c r="R104" s="99">
        <v>44804</v>
      </c>
      <c r="S104" s="104">
        <v>2800</v>
      </c>
      <c r="T104" s="118" t="s">
        <v>552</v>
      </c>
      <c r="U104" s="118" t="s">
        <v>553</v>
      </c>
    </row>
    <row r="105" spans="1:21" ht="27.75" customHeight="1" x14ac:dyDescent="0.25">
      <c r="A105" s="119" t="s">
        <v>30</v>
      </c>
      <c r="B105" s="119" t="s">
        <v>31</v>
      </c>
      <c r="C105" s="127" t="s">
        <v>562</v>
      </c>
      <c r="D105" s="119" t="s">
        <v>563</v>
      </c>
      <c r="E105" s="129" t="s">
        <v>689</v>
      </c>
      <c r="F105" s="119" t="s">
        <v>372</v>
      </c>
      <c r="G105" s="133" t="s">
        <v>751</v>
      </c>
      <c r="H105" s="134" t="s">
        <v>779</v>
      </c>
      <c r="I105" s="102" t="s">
        <v>91</v>
      </c>
      <c r="J105" s="103" t="s">
        <v>86</v>
      </c>
      <c r="K105" s="101" t="s">
        <v>86</v>
      </c>
      <c r="L105" s="101" t="s">
        <v>86</v>
      </c>
      <c r="M105" s="116" t="s">
        <v>86</v>
      </c>
      <c r="N105" s="116" t="s">
        <v>86</v>
      </c>
      <c r="O105" s="116" t="s">
        <v>86</v>
      </c>
      <c r="P105" s="116" t="s">
        <v>86</v>
      </c>
      <c r="Q105" s="116" t="s">
        <v>86</v>
      </c>
      <c r="R105" s="99">
        <v>44804</v>
      </c>
      <c r="S105" s="104">
        <v>5500</v>
      </c>
      <c r="T105" s="118" t="s">
        <v>552</v>
      </c>
      <c r="U105" s="118" t="s">
        <v>553</v>
      </c>
    </row>
    <row r="106" spans="1:21" ht="27.75" customHeight="1" x14ac:dyDescent="0.25">
      <c r="A106" s="119" t="s">
        <v>30</v>
      </c>
      <c r="B106" s="119" t="s">
        <v>31</v>
      </c>
      <c r="C106" s="127" t="s">
        <v>562</v>
      </c>
      <c r="D106" s="119" t="s">
        <v>563</v>
      </c>
      <c r="E106" s="129" t="s">
        <v>690</v>
      </c>
      <c r="F106" s="119" t="s">
        <v>376</v>
      </c>
      <c r="G106" s="133" t="s">
        <v>774</v>
      </c>
      <c r="H106" s="132" t="s">
        <v>802</v>
      </c>
      <c r="I106" s="102" t="s">
        <v>375</v>
      </c>
      <c r="J106" s="103" t="s">
        <v>86</v>
      </c>
      <c r="K106" s="101" t="s">
        <v>86</v>
      </c>
      <c r="L106" s="101" t="s">
        <v>86</v>
      </c>
      <c r="M106" s="116" t="s">
        <v>86</v>
      </c>
      <c r="N106" s="116" t="s">
        <v>86</v>
      </c>
      <c r="O106" s="116" t="s">
        <v>86</v>
      </c>
      <c r="P106" s="116" t="s">
        <v>86</v>
      </c>
      <c r="Q106" s="116" t="s">
        <v>86</v>
      </c>
      <c r="R106" s="99">
        <v>44809</v>
      </c>
      <c r="S106" s="104">
        <v>5100.01</v>
      </c>
      <c r="T106" s="118" t="s">
        <v>552</v>
      </c>
      <c r="U106" s="118" t="s">
        <v>553</v>
      </c>
    </row>
    <row r="107" spans="1:21" ht="27.75" customHeight="1" x14ac:dyDescent="0.25">
      <c r="A107" s="119" t="s">
        <v>30</v>
      </c>
      <c r="B107" s="119" t="s">
        <v>31</v>
      </c>
      <c r="C107" s="127" t="s">
        <v>562</v>
      </c>
      <c r="D107" s="119" t="s">
        <v>563</v>
      </c>
      <c r="E107" s="129" t="s">
        <v>691</v>
      </c>
      <c r="F107" s="119" t="s">
        <v>366</v>
      </c>
      <c r="G107" s="135" t="s">
        <v>757</v>
      </c>
      <c r="H107" s="119" t="s">
        <v>784</v>
      </c>
      <c r="I107" s="102" t="s">
        <v>153</v>
      </c>
      <c r="J107" s="103" t="s">
        <v>86</v>
      </c>
      <c r="K107" s="101" t="s">
        <v>86</v>
      </c>
      <c r="L107" s="101" t="s">
        <v>86</v>
      </c>
      <c r="M107" s="116" t="s">
        <v>86</v>
      </c>
      <c r="N107" s="116" t="s">
        <v>86</v>
      </c>
      <c r="O107" s="116" t="s">
        <v>86</v>
      </c>
      <c r="P107" s="116" t="s">
        <v>86</v>
      </c>
      <c r="Q107" s="116" t="s">
        <v>86</v>
      </c>
      <c r="R107" s="99">
        <v>44809</v>
      </c>
      <c r="S107" s="104">
        <v>1500</v>
      </c>
      <c r="T107" s="118" t="s">
        <v>552</v>
      </c>
      <c r="U107" s="118" t="s">
        <v>553</v>
      </c>
    </row>
    <row r="108" spans="1:21" ht="27.75" customHeight="1" x14ac:dyDescent="0.25">
      <c r="A108" s="119" t="s">
        <v>30</v>
      </c>
      <c r="B108" s="119" t="s">
        <v>31</v>
      </c>
      <c r="C108" s="127" t="s">
        <v>562</v>
      </c>
      <c r="D108" s="119" t="s">
        <v>563</v>
      </c>
      <c r="E108" s="129" t="s">
        <v>692</v>
      </c>
      <c r="F108" s="119" t="s">
        <v>377</v>
      </c>
      <c r="G108" s="133" t="s">
        <v>751</v>
      </c>
      <c r="H108" s="134" t="s">
        <v>779</v>
      </c>
      <c r="I108" s="102" t="s">
        <v>91</v>
      </c>
      <c r="J108" s="103" t="s">
        <v>86</v>
      </c>
      <c r="K108" s="101" t="s">
        <v>86</v>
      </c>
      <c r="L108" s="101" t="s">
        <v>86</v>
      </c>
      <c r="M108" s="116" t="s">
        <v>86</v>
      </c>
      <c r="N108" s="116" t="s">
        <v>86</v>
      </c>
      <c r="O108" s="116" t="s">
        <v>86</v>
      </c>
      <c r="P108" s="116" t="s">
        <v>86</v>
      </c>
      <c r="Q108" s="116" t="s">
        <v>86</v>
      </c>
      <c r="R108" s="99">
        <v>44809</v>
      </c>
      <c r="S108" s="104">
        <v>4500</v>
      </c>
      <c r="T108" s="118" t="s">
        <v>552</v>
      </c>
      <c r="U108" s="118" t="s">
        <v>553</v>
      </c>
    </row>
    <row r="109" spans="1:21" ht="27.75" customHeight="1" x14ac:dyDescent="0.25">
      <c r="A109" s="119" t="s">
        <v>36</v>
      </c>
      <c r="B109" s="119" t="s">
        <v>37</v>
      </c>
      <c r="C109" s="127" t="s">
        <v>562</v>
      </c>
      <c r="D109" s="119" t="s">
        <v>563</v>
      </c>
      <c r="E109" s="129" t="s">
        <v>693</v>
      </c>
      <c r="F109" s="119" t="s">
        <v>337</v>
      </c>
      <c r="G109" s="133" t="s">
        <v>751</v>
      </c>
      <c r="H109" s="134" t="s">
        <v>779</v>
      </c>
      <c r="I109" s="102" t="s">
        <v>91</v>
      </c>
      <c r="J109" s="103" t="s">
        <v>93</v>
      </c>
      <c r="K109" s="101" t="s">
        <v>123</v>
      </c>
      <c r="L109" s="101" t="s">
        <v>342</v>
      </c>
      <c r="M109" s="116" t="s">
        <v>86</v>
      </c>
      <c r="N109" s="116" t="s">
        <v>86</v>
      </c>
      <c r="O109" s="116" t="s">
        <v>86</v>
      </c>
      <c r="P109" s="116" t="s">
        <v>86</v>
      </c>
      <c r="Q109" s="116" t="s">
        <v>86</v>
      </c>
      <c r="R109" s="99">
        <v>44757</v>
      </c>
      <c r="S109" s="104">
        <v>12281</v>
      </c>
      <c r="T109" s="118" t="s">
        <v>552</v>
      </c>
      <c r="U109" s="118" t="s">
        <v>553</v>
      </c>
    </row>
    <row r="110" spans="1:21" ht="27.75" customHeight="1" x14ac:dyDescent="0.25">
      <c r="A110" s="119" t="s">
        <v>36</v>
      </c>
      <c r="B110" s="119" t="s">
        <v>37</v>
      </c>
      <c r="C110" s="127" t="s">
        <v>562</v>
      </c>
      <c r="D110" s="119" t="s">
        <v>563</v>
      </c>
      <c r="E110" s="129" t="s">
        <v>694</v>
      </c>
      <c r="F110" s="119" t="s">
        <v>340</v>
      </c>
      <c r="G110" s="133" t="s">
        <v>748</v>
      </c>
      <c r="H110" s="132" t="s">
        <v>777</v>
      </c>
      <c r="I110" s="102" t="s">
        <v>88</v>
      </c>
      <c r="J110" s="103" t="s">
        <v>93</v>
      </c>
      <c r="K110" s="101" t="s">
        <v>341</v>
      </c>
      <c r="L110" s="101" t="s">
        <v>339</v>
      </c>
      <c r="M110" s="116" t="s">
        <v>86</v>
      </c>
      <c r="N110" s="116" t="s">
        <v>86</v>
      </c>
      <c r="O110" s="116" t="s">
        <v>86</v>
      </c>
      <c r="P110" s="116" t="s">
        <v>86</v>
      </c>
      <c r="Q110" s="116" t="s">
        <v>86</v>
      </c>
      <c r="R110" s="99">
        <v>44757</v>
      </c>
      <c r="S110" s="104">
        <v>9000</v>
      </c>
      <c r="T110" s="118" t="s">
        <v>552</v>
      </c>
      <c r="U110" s="118" t="s">
        <v>553</v>
      </c>
    </row>
    <row r="111" spans="1:21" ht="27.75" customHeight="1" x14ac:dyDescent="0.25">
      <c r="A111" s="119" t="s">
        <v>36</v>
      </c>
      <c r="B111" s="119" t="s">
        <v>37</v>
      </c>
      <c r="C111" s="127" t="s">
        <v>562</v>
      </c>
      <c r="D111" s="119" t="s">
        <v>563</v>
      </c>
      <c r="E111" s="129" t="s">
        <v>695</v>
      </c>
      <c r="F111" s="119" t="s">
        <v>343</v>
      </c>
      <c r="G111" s="133" t="s">
        <v>758</v>
      </c>
      <c r="H111" s="132" t="s">
        <v>796</v>
      </c>
      <c r="I111" s="102" t="s">
        <v>269</v>
      </c>
      <c r="J111" s="103" t="s">
        <v>344</v>
      </c>
      <c r="K111" s="101" t="s">
        <v>345</v>
      </c>
      <c r="L111" s="101" t="s">
        <v>346</v>
      </c>
      <c r="M111" s="116" t="s">
        <v>86</v>
      </c>
      <c r="N111" s="116" t="s">
        <v>86</v>
      </c>
      <c r="O111" s="116" t="s">
        <v>86</v>
      </c>
      <c r="P111" s="116" t="s">
        <v>86</v>
      </c>
      <c r="Q111" s="116" t="s">
        <v>86</v>
      </c>
      <c r="R111" s="99">
        <v>44757</v>
      </c>
      <c r="S111" s="104">
        <v>5653</v>
      </c>
      <c r="T111" s="118" t="s">
        <v>552</v>
      </c>
      <c r="U111" s="118" t="s">
        <v>553</v>
      </c>
    </row>
    <row r="112" spans="1:21" ht="27.75" customHeight="1" x14ac:dyDescent="0.25">
      <c r="A112" s="119" t="s">
        <v>36</v>
      </c>
      <c r="B112" s="119" t="s">
        <v>37</v>
      </c>
      <c r="C112" s="127" t="s">
        <v>562</v>
      </c>
      <c r="D112" s="119" t="s">
        <v>563</v>
      </c>
      <c r="E112" s="129" t="s">
        <v>696</v>
      </c>
      <c r="F112" s="119" t="s">
        <v>348</v>
      </c>
      <c r="G112" s="135" t="s">
        <v>772</v>
      </c>
      <c r="H112" s="134" t="s">
        <v>800</v>
      </c>
      <c r="I112" s="102" t="s">
        <v>334</v>
      </c>
      <c r="J112" s="103" t="s">
        <v>292</v>
      </c>
      <c r="K112" s="101" t="s">
        <v>94</v>
      </c>
      <c r="L112" s="101" t="s">
        <v>349</v>
      </c>
      <c r="M112" s="116" t="s">
        <v>86</v>
      </c>
      <c r="N112" s="116" t="s">
        <v>86</v>
      </c>
      <c r="O112" s="116" t="s">
        <v>86</v>
      </c>
      <c r="P112" s="116" t="s">
        <v>86</v>
      </c>
      <c r="Q112" s="116" t="s">
        <v>86</v>
      </c>
      <c r="R112" s="99">
        <v>44775</v>
      </c>
      <c r="S112" s="104">
        <v>8759</v>
      </c>
      <c r="T112" s="118" t="s">
        <v>552</v>
      </c>
      <c r="U112" s="118" t="s">
        <v>553</v>
      </c>
    </row>
    <row r="113" spans="1:21" ht="27.75" customHeight="1" x14ac:dyDescent="0.25">
      <c r="A113" s="119" t="s">
        <v>36</v>
      </c>
      <c r="B113" s="119" t="s">
        <v>37</v>
      </c>
      <c r="C113" s="127" t="s">
        <v>562</v>
      </c>
      <c r="D113" s="119" t="s">
        <v>563</v>
      </c>
      <c r="E113" s="129" t="s">
        <v>697</v>
      </c>
      <c r="F113" s="119" t="s">
        <v>350</v>
      </c>
      <c r="G113" s="133" t="s">
        <v>755</v>
      </c>
      <c r="H113" s="132" t="s">
        <v>798</v>
      </c>
      <c r="I113" s="102" t="s">
        <v>278</v>
      </c>
      <c r="J113" s="103" t="s">
        <v>93</v>
      </c>
      <c r="K113" s="101" t="s">
        <v>94</v>
      </c>
      <c r="L113" s="101" t="s">
        <v>351</v>
      </c>
      <c r="M113" s="116" t="s">
        <v>86</v>
      </c>
      <c r="N113" s="116" t="s">
        <v>86</v>
      </c>
      <c r="O113" s="116" t="s">
        <v>86</v>
      </c>
      <c r="P113" s="116" t="s">
        <v>86</v>
      </c>
      <c r="Q113" s="116" t="s">
        <v>86</v>
      </c>
      <c r="R113" s="99">
        <v>44775</v>
      </c>
      <c r="S113" s="104">
        <v>9360</v>
      </c>
      <c r="T113" s="118" t="s">
        <v>552</v>
      </c>
      <c r="U113" s="118" t="s">
        <v>553</v>
      </c>
    </row>
    <row r="114" spans="1:21" ht="27.75" customHeight="1" x14ac:dyDescent="0.25">
      <c r="A114" s="119" t="s">
        <v>36</v>
      </c>
      <c r="B114" s="119" t="s">
        <v>37</v>
      </c>
      <c r="C114" s="127" t="s">
        <v>562</v>
      </c>
      <c r="D114" s="119" t="s">
        <v>563</v>
      </c>
      <c r="E114" s="129" t="s">
        <v>698</v>
      </c>
      <c r="F114" s="119" t="s">
        <v>353</v>
      </c>
      <c r="G114" s="133" t="s">
        <v>775</v>
      </c>
      <c r="H114" s="132" t="s">
        <v>803</v>
      </c>
      <c r="I114" s="102" t="s">
        <v>355</v>
      </c>
      <c r="J114" s="103" t="s">
        <v>292</v>
      </c>
      <c r="K114" s="101" t="s">
        <v>94</v>
      </c>
      <c r="L114" s="101" t="s">
        <v>354</v>
      </c>
      <c r="M114" s="116" t="s">
        <v>86</v>
      </c>
      <c r="N114" s="116" t="s">
        <v>86</v>
      </c>
      <c r="O114" s="116" t="s">
        <v>86</v>
      </c>
      <c r="P114" s="116" t="s">
        <v>86</v>
      </c>
      <c r="Q114" s="116" t="s">
        <v>86</v>
      </c>
      <c r="R114" s="99">
        <v>44804</v>
      </c>
      <c r="S114" s="104">
        <v>8500</v>
      </c>
      <c r="T114" s="118" t="s">
        <v>552</v>
      </c>
      <c r="U114" s="118" t="s">
        <v>553</v>
      </c>
    </row>
    <row r="115" spans="1:21" ht="27.75" customHeight="1" x14ac:dyDescent="0.25">
      <c r="A115" s="119" t="s">
        <v>36</v>
      </c>
      <c r="B115" s="119" t="s">
        <v>37</v>
      </c>
      <c r="C115" s="127" t="s">
        <v>562</v>
      </c>
      <c r="D115" s="119" t="s">
        <v>563</v>
      </c>
      <c r="E115" s="129" t="s">
        <v>699</v>
      </c>
      <c r="F115" s="119" t="s">
        <v>353</v>
      </c>
      <c r="G115" s="133" t="s">
        <v>770</v>
      </c>
      <c r="H115" s="132" t="s">
        <v>797</v>
      </c>
      <c r="I115" s="102" t="s">
        <v>173</v>
      </c>
      <c r="J115" s="103" t="s">
        <v>292</v>
      </c>
      <c r="K115" s="101" t="s">
        <v>94</v>
      </c>
      <c r="L115" s="101" t="s">
        <v>357</v>
      </c>
      <c r="M115" s="116" t="s">
        <v>86</v>
      </c>
      <c r="N115" s="116" t="s">
        <v>86</v>
      </c>
      <c r="O115" s="116" t="s">
        <v>86</v>
      </c>
      <c r="P115" s="116" t="s">
        <v>86</v>
      </c>
      <c r="Q115" s="116" t="s">
        <v>86</v>
      </c>
      <c r="R115" s="99">
        <v>44804</v>
      </c>
      <c r="S115" s="104">
        <v>8500</v>
      </c>
      <c r="T115" s="118" t="s">
        <v>552</v>
      </c>
      <c r="U115" s="118" t="s">
        <v>553</v>
      </c>
    </row>
    <row r="116" spans="1:21" ht="27.75" customHeight="1" x14ac:dyDescent="0.25">
      <c r="A116" s="119" t="s">
        <v>36</v>
      </c>
      <c r="B116" s="119" t="s">
        <v>37</v>
      </c>
      <c r="C116" s="127" t="s">
        <v>562</v>
      </c>
      <c r="D116" s="119" t="s">
        <v>563</v>
      </c>
      <c r="E116" s="129" t="s">
        <v>700</v>
      </c>
      <c r="F116" s="119" t="s">
        <v>379</v>
      </c>
      <c r="G116" s="133" t="s">
        <v>768</v>
      </c>
      <c r="H116" s="132" t="s">
        <v>794</v>
      </c>
      <c r="I116" s="102" t="s">
        <v>384</v>
      </c>
      <c r="J116" s="103" t="s">
        <v>382</v>
      </c>
      <c r="K116" s="101" t="s">
        <v>381</v>
      </c>
      <c r="L116" s="101" t="s">
        <v>383</v>
      </c>
      <c r="M116" s="116" t="s">
        <v>86</v>
      </c>
      <c r="N116" s="116" t="s">
        <v>86</v>
      </c>
      <c r="O116" s="116" t="s">
        <v>86</v>
      </c>
      <c r="P116" s="116" t="s">
        <v>86</v>
      </c>
      <c r="Q116" s="116" t="s">
        <v>86</v>
      </c>
      <c r="R116" s="99">
        <v>44789</v>
      </c>
      <c r="S116" s="104">
        <v>14024.14</v>
      </c>
      <c r="T116" s="118" t="s">
        <v>552</v>
      </c>
      <c r="U116" s="118" t="s">
        <v>553</v>
      </c>
    </row>
    <row r="117" spans="1:21" ht="27.75" customHeight="1" x14ac:dyDescent="0.25">
      <c r="A117" s="119" t="s">
        <v>36</v>
      </c>
      <c r="B117" s="119" t="s">
        <v>37</v>
      </c>
      <c r="C117" s="127" t="s">
        <v>562</v>
      </c>
      <c r="D117" s="119" t="s">
        <v>563</v>
      </c>
      <c r="E117" s="129" t="s">
        <v>701</v>
      </c>
      <c r="F117" s="119" t="s">
        <v>386</v>
      </c>
      <c r="G117" s="133" t="s">
        <v>749</v>
      </c>
      <c r="H117" s="132" t="s">
        <v>778</v>
      </c>
      <c r="I117" s="102" t="s">
        <v>90</v>
      </c>
      <c r="J117" s="103" t="s">
        <v>86</v>
      </c>
      <c r="K117" s="101" t="s">
        <v>86</v>
      </c>
      <c r="L117" s="101" t="s">
        <v>86</v>
      </c>
      <c r="M117" s="116" t="s">
        <v>86</v>
      </c>
      <c r="N117" s="116" t="s">
        <v>86</v>
      </c>
      <c r="O117" s="116" t="s">
        <v>86</v>
      </c>
      <c r="P117" s="116" t="s">
        <v>86</v>
      </c>
      <c r="Q117" s="116" t="s">
        <v>86</v>
      </c>
      <c r="R117" s="99">
        <v>44804</v>
      </c>
      <c r="S117" s="104">
        <v>7739.52</v>
      </c>
      <c r="T117" s="118" t="s">
        <v>552</v>
      </c>
      <c r="U117" s="118" t="s">
        <v>553</v>
      </c>
    </row>
    <row r="118" spans="1:21" ht="27.75" customHeight="1" x14ac:dyDescent="0.25">
      <c r="A118" s="119" t="s">
        <v>38</v>
      </c>
      <c r="B118" s="119" t="s">
        <v>39</v>
      </c>
      <c r="C118" s="127" t="s">
        <v>562</v>
      </c>
      <c r="D118" s="119" t="s">
        <v>563</v>
      </c>
      <c r="E118" s="129" t="s">
        <v>702</v>
      </c>
      <c r="F118" s="119" t="s">
        <v>390</v>
      </c>
      <c r="G118" s="133" t="s">
        <v>752</v>
      </c>
      <c r="H118" s="134" t="s">
        <v>780</v>
      </c>
      <c r="I118" s="102" t="s">
        <v>101</v>
      </c>
      <c r="J118" s="103" t="s">
        <v>391</v>
      </c>
      <c r="K118" s="101" t="s">
        <v>392</v>
      </c>
      <c r="L118" s="101" t="s">
        <v>86</v>
      </c>
      <c r="M118" s="116" t="s">
        <v>86</v>
      </c>
      <c r="N118" s="116" t="s">
        <v>86</v>
      </c>
      <c r="O118" s="116" t="s">
        <v>86</v>
      </c>
      <c r="P118" s="116" t="s">
        <v>86</v>
      </c>
      <c r="Q118" s="116" t="s">
        <v>86</v>
      </c>
      <c r="R118" s="99">
        <v>44805</v>
      </c>
      <c r="S118" s="104">
        <v>5220</v>
      </c>
      <c r="T118" s="118" t="s">
        <v>552</v>
      </c>
      <c r="U118" s="118" t="s">
        <v>553</v>
      </c>
    </row>
    <row r="119" spans="1:21" ht="27.75" customHeight="1" x14ac:dyDescent="0.25">
      <c r="A119" s="119" t="s">
        <v>30</v>
      </c>
      <c r="B119" s="119" t="s">
        <v>31</v>
      </c>
      <c r="C119" s="127" t="s">
        <v>562</v>
      </c>
      <c r="D119" s="119" t="s">
        <v>563</v>
      </c>
      <c r="E119" s="131" t="s">
        <v>681</v>
      </c>
      <c r="F119" s="119" t="s">
        <v>395</v>
      </c>
      <c r="G119" s="133" t="s">
        <v>774</v>
      </c>
      <c r="H119" s="132" t="s">
        <v>802</v>
      </c>
      <c r="I119" s="102" t="s">
        <v>375</v>
      </c>
      <c r="J119" s="103" t="s">
        <v>86</v>
      </c>
      <c r="K119" s="101" t="s">
        <v>86</v>
      </c>
      <c r="L119" s="101" t="s">
        <v>86</v>
      </c>
      <c r="M119" s="116" t="s">
        <v>86</v>
      </c>
      <c r="N119" s="116" t="s">
        <v>86</v>
      </c>
      <c r="O119" s="116" t="s">
        <v>86</v>
      </c>
      <c r="P119" s="116" t="s">
        <v>86</v>
      </c>
      <c r="Q119" s="116" t="s">
        <v>86</v>
      </c>
      <c r="R119" s="99">
        <v>44838</v>
      </c>
      <c r="S119" s="104">
        <v>4500</v>
      </c>
      <c r="T119" s="118" t="s">
        <v>552</v>
      </c>
      <c r="U119" s="118" t="s">
        <v>553</v>
      </c>
    </row>
    <row r="120" spans="1:21" ht="27.75" customHeight="1" x14ac:dyDescent="0.25">
      <c r="A120" s="119" t="s">
        <v>30</v>
      </c>
      <c r="B120" s="119" t="s">
        <v>31</v>
      </c>
      <c r="C120" s="127" t="s">
        <v>562</v>
      </c>
      <c r="D120" s="119" t="s">
        <v>563</v>
      </c>
      <c r="E120" s="131" t="s">
        <v>623</v>
      </c>
      <c r="F120" s="119" t="s">
        <v>370</v>
      </c>
      <c r="G120" s="133" t="s">
        <v>774</v>
      </c>
      <c r="H120" s="132" t="s">
        <v>802</v>
      </c>
      <c r="I120" s="102" t="s">
        <v>375</v>
      </c>
      <c r="J120" s="103" t="s">
        <v>86</v>
      </c>
      <c r="K120" s="101" t="s">
        <v>86</v>
      </c>
      <c r="L120" s="101" t="s">
        <v>86</v>
      </c>
      <c r="M120" s="116" t="s">
        <v>86</v>
      </c>
      <c r="N120" s="116" t="s">
        <v>86</v>
      </c>
      <c r="O120" s="116" t="s">
        <v>86</v>
      </c>
      <c r="P120" s="116" t="s">
        <v>86</v>
      </c>
      <c r="Q120" s="116" t="s">
        <v>86</v>
      </c>
      <c r="R120" s="99">
        <v>44838</v>
      </c>
      <c r="S120" s="104">
        <v>2800</v>
      </c>
      <c r="T120" s="118" t="s">
        <v>552</v>
      </c>
      <c r="U120" s="118" t="s">
        <v>553</v>
      </c>
    </row>
    <row r="121" spans="1:21" ht="27.75" customHeight="1" x14ac:dyDescent="0.25">
      <c r="A121" s="119" t="s">
        <v>30</v>
      </c>
      <c r="B121" s="119" t="s">
        <v>31</v>
      </c>
      <c r="C121" s="127" t="s">
        <v>562</v>
      </c>
      <c r="D121" s="119" t="s">
        <v>563</v>
      </c>
      <c r="E121" s="131" t="s">
        <v>703</v>
      </c>
      <c r="F121" s="119" t="s">
        <v>396</v>
      </c>
      <c r="G121" s="133" t="s">
        <v>762</v>
      </c>
      <c r="H121" s="132" t="s">
        <v>790</v>
      </c>
      <c r="I121" s="102" t="s">
        <v>399</v>
      </c>
      <c r="J121" s="103" t="s">
        <v>86</v>
      </c>
      <c r="K121" s="101" t="s">
        <v>86</v>
      </c>
      <c r="L121" s="101" t="s">
        <v>86</v>
      </c>
      <c r="M121" s="116" t="s">
        <v>86</v>
      </c>
      <c r="N121" s="116" t="s">
        <v>86</v>
      </c>
      <c r="O121" s="116" t="s">
        <v>86</v>
      </c>
      <c r="P121" s="116" t="s">
        <v>86</v>
      </c>
      <c r="Q121" s="116" t="s">
        <v>86</v>
      </c>
      <c r="R121" s="99">
        <v>44838</v>
      </c>
      <c r="S121" s="104">
        <v>1700</v>
      </c>
      <c r="T121" s="118" t="s">
        <v>552</v>
      </c>
      <c r="U121" s="118" t="s">
        <v>553</v>
      </c>
    </row>
    <row r="122" spans="1:21" ht="27.75" customHeight="1" x14ac:dyDescent="0.25">
      <c r="A122" s="119" t="s">
        <v>30</v>
      </c>
      <c r="B122" s="119" t="s">
        <v>31</v>
      </c>
      <c r="C122" s="127" t="s">
        <v>562</v>
      </c>
      <c r="D122" s="119" t="s">
        <v>563</v>
      </c>
      <c r="E122" s="131" t="s">
        <v>630</v>
      </c>
      <c r="F122" s="119" t="s">
        <v>401</v>
      </c>
      <c r="G122" s="133" t="s">
        <v>753</v>
      </c>
      <c r="H122" s="134" t="s">
        <v>781</v>
      </c>
      <c r="I122" s="102" t="s">
        <v>87</v>
      </c>
      <c r="J122" s="103" t="s">
        <v>86</v>
      </c>
      <c r="K122" s="101" t="s">
        <v>86</v>
      </c>
      <c r="L122" s="101" t="s">
        <v>86</v>
      </c>
      <c r="M122" s="116" t="s">
        <v>86</v>
      </c>
      <c r="N122" s="116" t="s">
        <v>86</v>
      </c>
      <c r="O122" s="116" t="s">
        <v>86</v>
      </c>
      <c r="P122" s="116" t="s">
        <v>86</v>
      </c>
      <c r="Q122" s="116" t="s">
        <v>86</v>
      </c>
      <c r="R122" s="99">
        <v>44855</v>
      </c>
      <c r="S122" s="104">
        <v>1550</v>
      </c>
      <c r="T122" s="118" t="s">
        <v>552</v>
      </c>
      <c r="U122" s="118" t="s">
        <v>553</v>
      </c>
    </row>
    <row r="123" spans="1:21" ht="27.75" customHeight="1" x14ac:dyDescent="0.25">
      <c r="A123" s="119" t="s">
        <v>30</v>
      </c>
      <c r="B123" s="119" t="s">
        <v>31</v>
      </c>
      <c r="C123" s="127" t="s">
        <v>562</v>
      </c>
      <c r="D123" s="119" t="s">
        <v>563</v>
      </c>
      <c r="E123" s="131" t="s">
        <v>704</v>
      </c>
      <c r="F123" s="119" t="s">
        <v>401</v>
      </c>
      <c r="G123" s="133" t="s">
        <v>753</v>
      </c>
      <c r="H123" s="134" t="s">
        <v>781</v>
      </c>
      <c r="I123" s="102" t="s">
        <v>87</v>
      </c>
      <c r="J123" s="103" t="s">
        <v>86</v>
      </c>
      <c r="K123" s="101" t="s">
        <v>86</v>
      </c>
      <c r="L123" s="101" t="s">
        <v>86</v>
      </c>
      <c r="M123" s="116" t="s">
        <v>86</v>
      </c>
      <c r="N123" s="116" t="s">
        <v>86</v>
      </c>
      <c r="O123" s="116" t="s">
        <v>86</v>
      </c>
      <c r="P123" s="116" t="s">
        <v>86</v>
      </c>
      <c r="Q123" s="116" t="s">
        <v>86</v>
      </c>
      <c r="R123" s="99">
        <v>44855</v>
      </c>
      <c r="S123" s="104">
        <v>1550</v>
      </c>
      <c r="T123" s="118" t="s">
        <v>552</v>
      </c>
      <c r="U123" s="118" t="s">
        <v>553</v>
      </c>
    </row>
    <row r="124" spans="1:21" ht="27.75" customHeight="1" x14ac:dyDescent="0.25">
      <c r="A124" s="119" t="s">
        <v>30</v>
      </c>
      <c r="B124" s="119" t="s">
        <v>31</v>
      </c>
      <c r="C124" s="127" t="s">
        <v>562</v>
      </c>
      <c r="D124" s="119" t="s">
        <v>563</v>
      </c>
      <c r="E124" s="131" t="s">
        <v>705</v>
      </c>
      <c r="F124" s="119" t="s">
        <v>401</v>
      </c>
      <c r="G124" s="133" t="s">
        <v>753</v>
      </c>
      <c r="H124" s="134" t="s">
        <v>781</v>
      </c>
      <c r="I124" s="102" t="s">
        <v>87</v>
      </c>
      <c r="J124" s="103" t="s">
        <v>86</v>
      </c>
      <c r="K124" s="101" t="s">
        <v>86</v>
      </c>
      <c r="L124" s="101" t="s">
        <v>86</v>
      </c>
      <c r="M124" s="116" t="s">
        <v>86</v>
      </c>
      <c r="N124" s="116" t="s">
        <v>86</v>
      </c>
      <c r="O124" s="116" t="s">
        <v>86</v>
      </c>
      <c r="P124" s="116" t="s">
        <v>86</v>
      </c>
      <c r="Q124" s="116" t="s">
        <v>86</v>
      </c>
      <c r="R124" s="99">
        <v>44855</v>
      </c>
      <c r="S124" s="104">
        <v>1550</v>
      </c>
      <c r="T124" s="118" t="s">
        <v>552</v>
      </c>
      <c r="U124" s="118" t="s">
        <v>553</v>
      </c>
    </row>
    <row r="125" spans="1:21" ht="27.75" customHeight="1" x14ac:dyDescent="0.25">
      <c r="A125" s="119" t="s">
        <v>30</v>
      </c>
      <c r="B125" s="119" t="s">
        <v>31</v>
      </c>
      <c r="C125" s="127" t="s">
        <v>562</v>
      </c>
      <c r="D125" s="119" t="s">
        <v>563</v>
      </c>
      <c r="E125" s="131" t="s">
        <v>706</v>
      </c>
      <c r="F125" s="119" t="s">
        <v>401</v>
      </c>
      <c r="G125" s="133" t="s">
        <v>774</v>
      </c>
      <c r="H125" s="132" t="s">
        <v>802</v>
      </c>
      <c r="I125" s="102" t="s">
        <v>375</v>
      </c>
      <c r="J125" s="103" t="s">
        <v>86</v>
      </c>
      <c r="K125" s="101" t="s">
        <v>86</v>
      </c>
      <c r="L125" s="101" t="s">
        <v>86</v>
      </c>
      <c r="M125" s="116" t="s">
        <v>86</v>
      </c>
      <c r="N125" s="116" t="s">
        <v>86</v>
      </c>
      <c r="O125" s="116" t="s">
        <v>86</v>
      </c>
      <c r="P125" s="116" t="s">
        <v>86</v>
      </c>
      <c r="Q125" s="116" t="s">
        <v>86</v>
      </c>
      <c r="R125" s="99">
        <v>44855</v>
      </c>
      <c r="S125" s="104">
        <v>1550</v>
      </c>
      <c r="T125" s="118" t="s">
        <v>552</v>
      </c>
      <c r="U125" s="118" t="s">
        <v>553</v>
      </c>
    </row>
    <row r="126" spans="1:21" ht="27.75" customHeight="1" x14ac:dyDescent="0.25">
      <c r="A126" s="119" t="s">
        <v>30</v>
      </c>
      <c r="B126" s="119" t="s">
        <v>31</v>
      </c>
      <c r="C126" s="127" t="s">
        <v>562</v>
      </c>
      <c r="D126" s="119" t="s">
        <v>563</v>
      </c>
      <c r="E126" s="131" t="s">
        <v>707</v>
      </c>
      <c r="F126" s="119" t="s">
        <v>401</v>
      </c>
      <c r="G126" s="133" t="s">
        <v>762</v>
      </c>
      <c r="H126" s="132" t="s">
        <v>790</v>
      </c>
      <c r="I126" s="102" t="s">
        <v>400</v>
      </c>
      <c r="J126" s="103" t="s">
        <v>86</v>
      </c>
      <c r="K126" s="101" t="s">
        <v>86</v>
      </c>
      <c r="L126" s="101" t="s">
        <v>86</v>
      </c>
      <c r="M126" s="116" t="s">
        <v>86</v>
      </c>
      <c r="N126" s="116" t="s">
        <v>86</v>
      </c>
      <c r="O126" s="116" t="s">
        <v>86</v>
      </c>
      <c r="P126" s="116" t="s">
        <v>86</v>
      </c>
      <c r="Q126" s="116" t="s">
        <v>86</v>
      </c>
      <c r="R126" s="99">
        <v>44855</v>
      </c>
      <c r="S126" s="104">
        <v>1550</v>
      </c>
      <c r="T126" s="118" t="s">
        <v>552</v>
      </c>
      <c r="U126" s="118" t="s">
        <v>553</v>
      </c>
    </row>
    <row r="127" spans="1:21" ht="27.75" customHeight="1" x14ac:dyDescent="0.25">
      <c r="A127" s="119" t="s">
        <v>30</v>
      </c>
      <c r="B127" s="119" t="s">
        <v>31</v>
      </c>
      <c r="C127" s="127" t="s">
        <v>562</v>
      </c>
      <c r="D127" s="119" t="s">
        <v>563</v>
      </c>
      <c r="E127" s="131" t="s">
        <v>708</v>
      </c>
      <c r="F127" s="119" t="s">
        <v>401</v>
      </c>
      <c r="G127" s="133" t="s">
        <v>752</v>
      </c>
      <c r="H127" s="134" t="s">
        <v>780</v>
      </c>
      <c r="I127" s="102" t="s">
        <v>101</v>
      </c>
      <c r="J127" s="103" t="s">
        <v>86</v>
      </c>
      <c r="K127" s="101" t="s">
        <v>86</v>
      </c>
      <c r="L127" s="101" t="s">
        <v>86</v>
      </c>
      <c r="M127" s="116" t="s">
        <v>86</v>
      </c>
      <c r="N127" s="116" t="s">
        <v>86</v>
      </c>
      <c r="O127" s="116" t="s">
        <v>86</v>
      </c>
      <c r="P127" s="116" t="s">
        <v>86</v>
      </c>
      <c r="Q127" s="116" t="s">
        <v>86</v>
      </c>
      <c r="R127" s="99">
        <v>44855</v>
      </c>
      <c r="S127" s="104">
        <v>1550</v>
      </c>
      <c r="T127" s="118" t="s">
        <v>552</v>
      </c>
      <c r="U127" s="118" t="s">
        <v>553</v>
      </c>
    </row>
    <row r="128" spans="1:21" ht="27.75" customHeight="1" x14ac:dyDescent="0.25">
      <c r="A128" s="119" t="s">
        <v>30</v>
      </c>
      <c r="B128" s="119" t="s">
        <v>31</v>
      </c>
      <c r="C128" s="127" t="s">
        <v>562</v>
      </c>
      <c r="D128" s="119" t="s">
        <v>563</v>
      </c>
      <c r="E128" s="131" t="s">
        <v>709</v>
      </c>
      <c r="F128" s="119" t="s">
        <v>402</v>
      </c>
      <c r="G128" s="133" t="s">
        <v>753</v>
      </c>
      <c r="H128" s="134" t="s">
        <v>781</v>
      </c>
      <c r="I128" s="102" t="s">
        <v>87</v>
      </c>
      <c r="J128" s="103" t="s">
        <v>86</v>
      </c>
      <c r="K128" s="101" t="s">
        <v>86</v>
      </c>
      <c r="L128" s="101" t="s">
        <v>86</v>
      </c>
      <c r="M128" s="116" t="s">
        <v>86</v>
      </c>
      <c r="N128" s="116" t="s">
        <v>86</v>
      </c>
      <c r="O128" s="116" t="s">
        <v>86</v>
      </c>
      <c r="P128" s="116" t="s">
        <v>86</v>
      </c>
      <c r="Q128" s="116" t="s">
        <v>86</v>
      </c>
      <c r="R128" s="99">
        <v>44855</v>
      </c>
      <c r="S128" s="104">
        <v>2050.02</v>
      </c>
      <c r="T128" s="118" t="s">
        <v>552</v>
      </c>
      <c r="U128" s="118" t="s">
        <v>553</v>
      </c>
    </row>
    <row r="129" spans="1:21" ht="27.75" customHeight="1" x14ac:dyDescent="0.25">
      <c r="A129" s="119" t="s">
        <v>30</v>
      </c>
      <c r="B129" s="119" t="s">
        <v>31</v>
      </c>
      <c r="C129" s="127" t="s">
        <v>562</v>
      </c>
      <c r="D129" s="119" t="s">
        <v>563</v>
      </c>
      <c r="E129" s="131" t="s">
        <v>710</v>
      </c>
      <c r="F129" s="119" t="s">
        <v>404</v>
      </c>
      <c r="G129" s="133" t="s">
        <v>769</v>
      </c>
      <c r="H129" s="132" t="s">
        <v>795</v>
      </c>
      <c r="I129" s="102" t="s">
        <v>406</v>
      </c>
      <c r="J129" s="103" t="s">
        <v>86</v>
      </c>
      <c r="K129" s="101" t="s">
        <v>86</v>
      </c>
      <c r="L129" s="101" t="s">
        <v>86</v>
      </c>
      <c r="M129" s="116" t="s">
        <v>86</v>
      </c>
      <c r="N129" s="116" t="s">
        <v>86</v>
      </c>
      <c r="O129" s="116" t="s">
        <v>86</v>
      </c>
      <c r="P129" s="116" t="s">
        <v>86</v>
      </c>
      <c r="Q129" s="116" t="s">
        <v>86</v>
      </c>
      <c r="R129" s="99">
        <v>44860</v>
      </c>
      <c r="S129" s="104">
        <v>2598.4</v>
      </c>
      <c r="T129" s="118" t="s">
        <v>552</v>
      </c>
      <c r="U129" s="118" t="s">
        <v>553</v>
      </c>
    </row>
    <row r="130" spans="1:21" ht="27.75" customHeight="1" x14ac:dyDescent="0.25">
      <c r="A130" s="119" t="s">
        <v>30</v>
      </c>
      <c r="B130" s="119" t="s">
        <v>31</v>
      </c>
      <c r="C130" s="127" t="s">
        <v>562</v>
      </c>
      <c r="D130" s="119" t="s">
        <v>563</v>
      </c>
      <c r="E130" s="131" t="s">
        <v>711</v>
      </c>
      <c r="F130" s="119" t="s">
        <v>407</v>
      </c>
      <c r="G130" s="133" t="s">
        <v>769</v>
      </c>
      <c r="H130" s="132" t="s">
        <v>795</v>
      </c>
      <c r="I130" s="102" t="s">
        <v>406</v>
      </c>
      <c r="J130" s="103" t="s">
        <v>86</v>
      </c>
      <c r="K130" s="101" t="s">
        <v>86</v>
      </c>
      <c r="L130" s="101" t="s">
        <v>86</v>
      </c>
      <c r="M130" s="116" t="s">
        <v>86</v>
      </c>
      <c r="N130" s="116" t="s">
        <v>86</v>
      </c>
      <c r="O130" s="116" t="s">
        <v>86</v>
      </c>
      <c r="P130" s="116" t="s">
        <v>86</v>
      </c>
      <c r="Q130" s="116" t="s">
        <v>86</v>
      </c>
      <c r="R130" s="99">
        <v>44860</v>
      </c>
      <c r="S130" s="104">
        <v>6844</v>
      </c>
      <c r="T130" s="118" t="s">
        <v>552</v>
      </c>
      <c r="U130" s="118" t="s">
        <v>553</v>
      </c>
    </row>
    <row r="131" spans="1:21" ht="27.75" customHeight="1" x14ac:dyDescent="0.25">
      <c r="A131" s="119" t="s">
        <v>30</v>
      </c>
      <c r="B131" s="119" t="s">
        <v>31</v>
      </c>
      <c r="C131" s="127" t="s">
        <v>562</v>
      </c>
      <c r="D131" s="119" t="s">
        <v>563</v>
      </c>
      <c r="E131" s="131" t="s">
        <v>712</v>
      </c>
      <c r="F131" s="119" t="s">
        <v>408</v>
      </c>
      <c r="G131" s="133" t="s">
        <v>769</v>
      </c>
      <c r="H131" s="132" t="s">
        <v>795</v>
      </c>
      <c r="I131" s="102" t="s">
        <v>406</v>
      </c>
      <c r="J131" s="103" t="s">
        <v>86</v>
      </c>
      <c r="K131" s="101" t="s">
        <v>86</v>
      </c>
      <c r="L131" s="101" t="s">
        <v>86</v>
      </c>
      <c r="M131" s="116" t="s">
        <v>86</v>
      </c>
      <c r="N131" s="116" t="s">
        <v>86</v>
      </c>
      <c r="O131" s="116" t="s">
        <v>86</v>
      </c>
      <c r="P131" s="116" t="s">
        <v>86</v>
      </c>
      <c r="Q131" s="116" t="s">
        <v>86</v>
      </c>
      <c r="R131" s="99">
        <v>44860</v>
      </c>
      <c r="S131" s="104">
        <v>4111.04</v>
      </c>
      <c r="T131" s="118" t="s">
        <v>552</v>
      </c>
      <c r="U131" s="118" t="s">
        <v>553</v>
      </c>
    </row>
    <row r="132" spans="1:21" ht="27.75" customHeight="1" x14ac:dyDescent="0.25">
      <c r="A132" s="119" t="s">
        <v>32</v>
      </c>
      <c r="B132" s="119" t="s">
        <v>33</v>
      </c>
      <c r="C132" s="127" t="s">
        <v>562</v>
      </c>
      <c r="D132" s="119" t="s">
        <v>563</v>
      </c>
      <c r="E132" s="131" t="s">
        <v>713</v>
      </c>
      <c r="F132" s="119" t="s">
        <v>447</v>
      </c>
      <c r="G132" s="133" t="s">
        <v>760</v>
      </c>
      <c r="H132" s="132" t="s">
        <v>787</v>
      </c>
      <c r="I132" s="102" t="s">
        <v>144</v>
      </c>
      <c r="J132" s="103" t="s">
        <v>211</v>
      </c>
      <c r="K132" s="101" t="s">
        <v>86</v>
      </c>
      <c r="L132" s="101" t="s">
        <v>86</v>
      </c>
      <c r="M132" s="116" t="s">
        <v>86</v>
      </c>
      <c r="N132" s="116" t="s">
        <v>86</v>
      </c>
      <c r="O132" s="116" t="s">
        <v>86</v>
      </c>
      <c r="P132" s="116" t="s">
        <v>86</v>
      </c>
      <c r="Q132" s="116" t="s">
        <v>86</v>
      </c>
      <c r="R132" s="99">
        <v>44881</v>
      </c>
      <c r="S132" s="104">
        <v>2450</v>
      </c>
      <c r="T132" s="118" t="s">
        <v>552</v>
      </c>
      <c r="U132" s="118" t="s">
        <v>553</v>
      </c>
    </row>
    <row r="133" spans="1:21" ht="27.75" customHeight="1" x14ac:dyDescent="0.25">
      <c r="A133" s="119" t="s">
        <v>36</v>
      </c>
      <c r="B133" s="119" t="s">
        <v>37</v>
      </c>
      <c r="C133" s="127" t="s">
        <v>562</v>
      </c>
      <c r="D133" s="119" t="s">
        <v>563</v>
      </c>
      <c r="E133" s="131" t="s">
        <v>714</v>
      </c>
      <c r="F133" s="119" t="s">
        <v>455</v>
      </c>
      <c r="G133" s="133" t="s">
        <v>774</v>
      </c>
      <c r="H133" s="132" t="s">
        <v>802</v>
      </c>
      <c r="I133" s="102" t="s">
        <v>375</v>
      </c>
      <c r="J133" s="103" t="s">
        <v>93</v>
      </c>
      <c r="K133" s="101" t="s">
        <v>294</v>
      </c>
      <c r="L133" s="101" t="s">
        <v>458</v>
      </c>
      <c r="M133" s="116" t="s">
        <v>86</v>
      </c>
      <c r="N133" s="116" t="s">
        <v>86</v>
      </c>
      <c r="O133" s="116" t="s">
        <v>86</v>
      </c>
      <c r="P133" s="116" t="s">
        <v>86</v>
      </c>
      <c r="Q133" s="116" t="s">
        <v>86</v>
      </c>
      <c r="R133" s="99">
        <v>44866</v>
      </c>
      <c r="S133" s="104">
        <v>2820</v>
      </c>
      <c r="T133" s="118" t="s">
        <v>552</v>
      </c>
      <c r="U133" s="118" t="s">
        <v>553</v>
      </c>
    </row>
    <row r="134" spans="1:21" ht="27.75" customHeight="1" x14ac:dyDescent="0.25">
      <c r="A134" s="119" t="s">
        <v>36</v>
      </c>
      <c r="B134" s="119" t="s">
        <v>37</v>
      </c>
      <c r="C134" s="127" t="s">
        <v>562</v>
      </c>
      <c r="D134" s="119" t="s">
        <v>563</v>
      </c>
      <c r="E134" s="131" t="s">
        <v>715</v>
      </c>
      <c r="F134" s="119" t="s">
        <v>456</v>
      </c>
      <c r="G134" s="133" t="s">
        <v>774</v>
      </c>
      <c r="H134" s="132" t="s">
        <v>802</v>
      </c>
      <c r="I134" s="102" t="s">
        <v>375</v>
      </c>
      <c r="J134" s="103" t="s">
        <v>182</v>
      </c>
      <c r="K134" s="101" t="s">
        <v>131</v>
      </c>
      <c r="L134" s="101" t="s">
        <v>457</v>
      </c>
      <c r="M134" s="116" t="s">
        <v>86</v>
      </c>
      <c r="N134" s="116" t="s">
        <v>86</v>
      </c>
      <c r="O134" s="116" t="s">
        <v>86</v>
      </c>
      <c r="P134" s="116" t="s">
        <v>86</v>
      </c>
      <c r="Q134" s="116" t="s">
        <v>86</v>
      </c>
      <c r="R134" s="99">
        <v>44866</v>
      </c>
      <c r="S134" s="104">
        <v>4890</v>
      </c>
      <c r="T134" s="118" t="s">
        <v>552</v>
      </c>
      <c r="U134" s="118" t="s">
        <v>553</v>
      </c>
    </row>
    <row r="135" spans="1:21" ht="27.75" customHeight="1" x14ac:dyDescent="0.25">
      <c r="A135" s="119" t="s">
        <v>36</v>
      </c>
      <c r="B135" s="119" t="s">
        <v>37</v>
      </c>
      <c r="C135" s="127" t="s">
        <v>562</v>
      </c>
      <c r="D135" s="119" t="s">
        <v>563</v>
      </c>
      <c r="E135" s="131" t="s">
        <v>716</v>
      </c>
      <c r="F135" s="119" t="s">
        <v>459</v>
      </c>
      <c r="G135" s="133" t="s">
        <v>762</v>
      </c>
      <c r="H135" s="132" t="s">
        <v>790</v>
      </c>
      <c r="I135" s="102" t="s">
        <v>149</v>
      </c>
      <c r="J135" s="103" t="s">
        <v>292</v>
      </c>
      <c r="K135" s="101" t="s">
        <v>460</v>
      </c>
      <c r="L135" s="101" t="s">
        <v>461</v>
      </c>
      <c r="M135" s="116" t="s">
        <v>86</v>
      </c>
      <c r="N135" s="116" t="s">
        <v>86</v>
      </c>
      <c r="O135" s="116" t="s">
        <v>86</v>
      </c>
      <c r="P135" s="116" t="s">
        <v>86</v>
      </c>
      <c r="Q135" s="116" t="s">
        <v>86</v>
      </c>
      <c r="R135" s="99">
        <v>44866</v>
      </c>
      <c r="S135" s="104">
        <v>11259</v>
      </c>
      <c r="T135" s="118" t="s">
        <v>552</v>
      </c>
      <c r="U135" s="118" t="s">
        <v>553</v>
      </c>
    </row>
    <row r="136" spans="1:21" ht="27.75" customHeight="1" x14ac:dyDescent="0.25">
      <c r="A136" s="119" t="s">
        <v>36</v>
      </c>
      <c r="B136" s="119" t="s">
        <v>37</v>
      </c>
      <c r="C136" s="127" t="s">
        <v>562</v>
      </c>
      <c r="D136" s="119" t="s">
        <v>563</v>
      </c>
      <c r="E136" s="131" t="s">
        <v>717</v>
      </c>
      <c r="F136" s="119" t="s">
        <v>462</v>
      </c>
      <c r="G136" s="133" t="s">
        <v>770</v>
      </c>
      <c r="H136" s="132" t="s">
        <v>797</v>
      </c>
      <c r="I136" s="102" t="s">
        <v>173</v>
      </c>
      <c r="J136" s="103" t="s">
        <v>292</v>
      </c>
      <c r="K136" s="101" t="s">
        <v>94</v>
      </c>
      <c r="L136" s="101" t="s">
        <v>357</v>
      </c>
      <c r="M136" s="116" t="s">
        <v>86</v>
      </c>
      <c r="N136" s="116" t="s">
        <v>86</v>
      </c>
      <c r="O136" s="116" t="s">
        <v>86</v>
      </c>
      <c r="P136" s="116" t="s">
        <v>86</v>
      </c>
      <c r="Q136" s="116" t="s">
        <v>86</v>
      </c>
      <c r="R136" s="99">
        <v>44866</v>
      </c>
      <c r="S136" s="104">
        <v>12050</v>
      </c>
      <c r="T136" s="118" t="s">
        <v>552</v>
      </c>
      <c r="U136" s="118" t="s">
        <v>553</v>
      </c>
    </row>
    <row r="137" spans="1:21" ht="27.75" customHeight="1" x14ac:dyDescent="0.25">
      <c r="A137" s="119" t="s">
        <v>36</v>
      </c>
      <c r="B137" s="119" t="s">
        <v>37</v>
      </c>
      <c r="C137" s="127" t="s">
        <v>562</v>
      </c>
      <c r="D137" s="119" t="s">
        <v>563</v>
      </c>
      <c r="E137" s="131" t="s">
        <v>718</v>
      </c>
      <c r="F137" s="119" t="s">
        <v>463</v>
      </c>
      <c r="G137" s="133" t="s">
        <v>751</v>
      </c>
      <c r="H137" s="134" t="s">
        <v>804</v>
      </c>
      <c r="I137" s="102" t="s">
        <v>465</v>
      </c>
      <c r="J137" s="103" t="s">
        <v>292</v>
      </c>
      <c r="K137" s="101" t="s">
        <v>94</v>
      </c>
      <c r="L137" s="101" t="s">
        <v>464</v>
      </c>
      <c r="M137" s="116" t="s">
        <v>86</v>
      </c>
      <c r="N137" s="116" t="s">
        <v>86</v>
      </c>
      <c r="O137" s="116" t="s">
        <v>86</v>
      </c>
      <c r="P137" s="116" t="s">
        <v>86</v>
      </c>
      <c r="Q137" s="116" t="s">
        <v>86</v>
      </c>
      <c r="R137" s="99">
        <v>44866</v>
      </c>
      <c r="S137" s="104">
        <v>11501.99</v>
      </c>
      <c r="T137" s="118" t="s">
        <v>552</v>
      </c>
      <c r="U137" s="118" t="s">
        <v>553</v>
      </c>
    </row>
    <row r="138" spans="1:21" ht="27.75" customHeight="1" x14ac:dyDescent="0.25">
      <c r="A138" s="119" t="s">
        <v>36</v>
      </c>
      <c r="B138" s="119" t="s">
        <v>37</v>
      </c>
      <c r="C138" s="127" t="s">
        <v>562</v>
      </c>
      <c r="D138" s="119" t="s">
        <v>563</v>
      </c>
      <c r="E138" s="131" t="s">
        <v>718</v>
      </c>
      <c r="F138" s="119" t="s">
        <v>463</v>
      </c>
      <c r="G138" s="133" t="s">
        <v>774</v>
      </c>
      <c r="H138" s="132" t="s">
        <v>802</v>
      </c>
      <c r="I138" s="102" t="s">
        <v>375</v>
      </c>
      <c r="J138" s="103" t="s">
        <v>292</v>
      </c>
      <c r="K138" s="101" t="s">
        <v>94</v>
      </c>
      <c r="L138" s="101" t="s">
        <v>466</v>
      </c>
      <c r="M138" s="116" t="s">
        <v>86</v>
      </c>
      <c r="N138" s="116" t="s">
        <v>86</v>
      </c>
      <c r="O138" s="116" t="s">
        <v>86</v>
      </c>
      <c r="P138" s="116" t="s">
        <v>86</v>
      </c>
      <c r="Q138" s="116" t="s">
        <v>86</v>
      </c>
      <c r="R138" s="99">
        <v>44866</v>
      </c>
      <c r="S138" s="104">
        <v>11501.99</v>
      </c>
      <c r="T138" s="118" t="s">
        <v>552</v>
      </c>
      <c r="U138" s="118" t="s">
        <v>553</v>
      </c>
    </row>
    <row r="139" spans="1:21" ht="27.75" customHeight="1" x14ac:dyDescent="0.25">
      <c r="A139" s="119" t="s">
        <v>36</v>
      </c>
      <c r="B139" s="119" t="s">
        <v>37</v>
      </c>
      <c r="C139" s="127" t="s">
        <v>568</v>
      </c>
      <c r="D139" s="119" t="s">
        <v>569</v>
      </c>
      <c r="E139" s="131" t="s">
        <v>719</v>
      </c>
      <c r="F139" s="119" t="s">
        <v>467</v>
      </c>
      <c r="G139" s="133" t="s">
        <v>770</v>
      </c>
      <c r="H139" s="132" t="s">
        <v>797</v>
      </c>
      <c r="I139" s="102" t="s">
        <v>173</v>
      </c>
      <c r="J139" s="103" t="s">
        <v>182</v>
      </c>
      <c r="K139" s="101" t="s">
        <v>131</v>
      </c>
      <c r="L139" s="101" t="s">
        <v>468</v>
      </c>
      <c r="M139" s="116" t="s">
        <v>86</v>
      </c>
      <c r="N139" s="116" t="s">
        <v>86</v>
      </c>
      <c r="O139" s="116" t="s">
        <v>86</v>
      </c>
      <c r="P139" s="116" t="s">
        <v>86</v>
      </c>
      <c r="Q139" s="116" t="s">
        <v>86</v>
      </c>
      <c r="R139" s="99">
        <v>44866</v>
      </c>
      <c r="S139" s="104">
        <v>4890</v>
      </c>
      <c r="T139" s="118" t="s">
        <v>552</v>
      </c>
      <c r="U139" s="118" t="s">
        <v>553</v>
      </c>
    </row>
    <row r="140" spans="1:21" ht="27.75" customHeight="1" x14ac:dyDescent="0.25">
      <c r="A140" s="119" t="s">
        <v>36</v>
      </c>
      <c r="B140" s="119" t="s">
        <v>37</v>
      </c>
      <c r="C140" s="127" t="s">
        <v>568</v>
      </c>
      <c r="D140" s="119" t="s">
        <v>569</v>
      </c>
      <c r="E140" s="131" t="s">
        <v>720</v>
      </c>
      <c r="F140" s="119" t="s">
        <v>469</v>
      </c>
      <c r="G140" s="133" t="s">
        <v>768</v>
      </c>
      <c r="H140" s="132" t="s">
        <v>794</v>
      </c>
      <c r="I140" s="102" t="s">
        <v>218</v>
      </c>
      <c r="J140" s="103" t="s">
        <v>470</v>
      </c>
      <c r="K140" s="101" t="s">
        <v>471</v>
      </c>
      <c r="L140" s="101" t="s">
        <v>472</v>
      </c>
      <c r="M140" s="116" t="s">
        <v>86</v>
      </c>
      <c r="N140" s="116" t="s">
        <v>86</v>
      </c>
      <c r="O140" s="116" t="s">
        <v>86</v>
      </c>
      <c r="P140" s="116" t="s">
        <v>86</v>
      </c>
      <c r="Q140" s="116" t="s">
        <v>86</v>
      </c>
      <c r="R140" s="99">
        <v>44837</v>
      </c>
      <c r="S140" s="104">
        <v>4997.28</v>
      </c>
      <c r="T140" s="118" t="s">
        <v>552</v>
      </c>
      <c r="U140" s="118" t="s">
        <v>553</v>
      </c>
    </row>
    <row r="141" spans="1:21" ht="27.75" customHeight="1" x14ac:dyDescent="0.25">
      <c r="A141" s="119" t="s">
        <v>36</v>
      </c>
      <c r="B141" s="119" t="s">
        <v>37</v>
      </c>
      <c r="C141" s="127" t="s">
        <v>568</v>
      </c>
      <c r="D141" s="119" t="s">
        <v>569</v>
      </c>
      <c r="E141" s="131" t="s">
        <v>721</v>
      </c>
      <c r="F141" s="119" t="s">
        <v>501</v>
      </c>
      <c r="G141" s="133" t="s">
        <v>769</v>
      </c>
      <c r="H141" s="132" t="s">
        <v>795</v>
      </c>
      <c r="I141" s="102" t="s">
        <v>406</v>
      </c>
      <c r="J141" s="103" t="s">
        <v>93</v>
      </c>
      <c r="K141" s="101" t="s">
        <v>502</v>
      </c>
      <c r="L141" s="101" t="s">
        <v>503</v>
      </c>
      <c r="M141" s="116" t="s">
        <v>86</v>
      </c>
      <c r="N141" s="116" t="s">
        <v>86</v>
      </c>
      <c r="O141" s="116" t="s">
        <v>86</v>
      </c>
      <c r="P141" s="116" t="s">
        <v>86</v>
      </c>
      <c r="Q141" s="116" t="s">
        <v>86</v>
      </c>
      <c r="R141" s="99">
        <v>44900</v>
      </c>
      <c r="S141" s="104">
        <v>5199</v>
      </c>
      <c r="T141" s="118" t="s">
        <v>552</v>
      </c>
      <c r="U141" s="118" t="s">
        <v>553</v>
      </c>
    </row>
    <row r="142" spans="1:21" ht="27.75" customHeight="1" x14ac:dyDescent="0.25">
      <c r="A142" s="119" t="s">
        <v>36</v>
      </c>
      <c r="B142" s="119" t="s">
        <v>37</v>
      </c>
      <c r="C142" s="127" t="s">
        <v>568</v>
      </c>
      <c r="D142" s="119" t="s">
        <v>569</v>
      </c>
      <c r="E142" s="131" t="s">
        <v>722</v>
      </c>
      <c r="F142" s="119" t="s">
        <v>504</v>
      </c>
      <c r="G142" s="133" t="s">
        <v>751</v>
      </c>
      <c r="H142" s="134" t="s">
        <v>779</v>
      </c>
      <c r="I142" s="102" t="s">
        <v>91</v>
      </c>
      <c r="J142" s="103" t="s">
        <v>470</v>
      </c>
      <c r="K142" s="101" t="s">
        <v>505</v>
      </c>
      <c r="L142" s="101" t="s">
        <v>506</v>
      </c>
      <c r="M142" s="116" t="s">
        <v>86</v>
      </c>
      <c r="N142" s="116" t="s">
        <v>86</v>
      </c>
      <c r="O142" s="116" t="s">
        <v>86</v>
      </c>
      <c r="P142" s="116" t="s">
        <v>86</v>
      </c>
      <c r="Q142" s="116" t="s">
        <v>86</v>
      </c>
      <c r="R142" s="99">
        <v>44918</v>
      </c>
      <c r="S142" s="104">
        <v>4988</v>
      </c>
      <c r="T142" s="118" t="s">
        <v>552</v>
      </c>
      <c r="U142" s="118" t="s">
        <v>553</v>
      </c>
    </row>
    <row r="143" spans="1:21" ht="27.75" customHeight="1" x14ac:dyDescent="0.25">
      <c r="A143" s="119" t="s">
        <v>36</v>
      </c>
      <c r="B143" s="119" t="s">
        <v>37</v>
      </c>
      <c r="C143" s="127" t="s">
        <v>568</v>
      </c>
      <c r="D143" s="119" t="s">
        <v>569</v>
      </c>
      <c r="E143" s="131" t="s">
        <v>723</v>
      </c>
      <c r="F143" s="119" t="s">
        <v>514</v>
      </c>
      <c r="G143" s="133" t="s">
        <v>762</v>
      </c>
      <c r="H143" s="132" t="s">
        <v>790</v>
      </c>
      <c r="I143" s="102" t="s">
        <v>525</v>
      </c>
      <c r="J143" s="103" t="s">
        <v>470</v>
      </c>
      <c r="K143" s="101" t="s">
        <v>505</v>
      </c>
      <c r="L143" s="101" t="s">
        <v>524</v>
      </c>
      <c r="M143" s="116" t="s">
        <v>86</v>
      </c>
      <c r="N143" s="116" t="s">
        <v>86</v>
      </c>
      <c r="O143" s="116" t="s">
        <v>86</v>
      </c>
      <c r="P143" s="116" t="s">
        <v>86</v>
      </c>
      <c r="Q143" s="116" t="s">
        <v>86</v>
      </c>
      <c r="R143" s="99">
        <v>44875</v>
      </c>
      <c r="S143" s="104">
        <v>4997.28</v>
      </c>
      <c r="T143" s="118" t="s">
        <v>552</v>
      </c>
      <c r="U143" s="118" t="s">
        <v>553</v>
      </c>
    </row>
    <row r="144" spans="1:21" ht="27.75" customHeight="1" x14ac:dyDescent="0.25">
      <c r="A144" s="119" t="s">
        <v>38</v>
      </c>
      <c r="B144" s="119" t="s">
        <v>39</v>
      </c>
      <c r="C144" s="127" t="s">
        <v>583</v>
      </c>
      <c r="D144" s="119" t="s">
        <v>584</v>
      </c>
      <c r="E144" s="131" t="s">
        <v>724</v>
      </c>
      <c r="F144" s="119" t="s">
        <v>422</v>
      </c>
      <c r="G144" s="133" t="s">
        <v>770</v>
      </c>
      <c r="H144" s="132" t="s">
        <v>797</v>
      </c>
      <c r="I144" s="102" t="s">
        <v>424</v>
      </c>
      <c r="J144" s="103" t="s">
        <v>423</v>
      </c>
      <c r="K144" s="101" t="s">
        <v>86</v>
      </c>
      <c r="L144" s="101" t="s">
        <v>86</v>
      </c>
      <c r="M144" s="116" t="s">
        <v>86</v>
      </c>
      <c r="N144" s="116" t="s">
        <v>86</v>
      </c>
      <c r="O144" s="116" t="s">
        <v>86</v>
      </c>
      <c r="P144" s="116" t="s">
        <v>86</v>
      </c>
      <c r="Q144" s="116" t="s">
        <v>86</v>
      </c>
      <c r="R144" s="99">
        <v>44838</v>
      </c>
      <c r="S144" s="104">
        <v>2099.9899999999998</v>
      </c>
      <c r="T144" s="118" t="s">
        <v>552</v>
      </c>
      <c r="U144" s="118" t="s">
        <v>553</v>
      </c>
    </row>
    <row r="145" spans="1:21" ht="27.75" customHeight="1" x14ac:dyDescent="0.25">
      <c r="A145" s="119" t="s">
        <v>40</v>
      </c>
      <c r="B145" s="119" t="s">
        <v>41</v>
      </c>
      <c r="C145" s="127" t="s">
        <v>570</v>
      </c>
      <c r="D145" s="119" t="s">
        <v>571</v>
      </c>
      <c r="E145" s="131" t="s">
        <v>725</v>
      </c>
      <c r="F145" s="119" t="s">
        <v>410</v>
      </c>
      <c r="G145" s="133" t="s">
        <v>775</v>
      </c>
      <c r="H145" s="132" t="s">
        <v>803</v>
      </c>
      <c r="I145" s="102" t="s">
        <v>355</v>
      </c>
      <c r="J145" s="103" t="s">
        <v>182</v>
      </c>
      <c r="K145" s="101" t="s">
        <v>412</v>
      </c>
      <c r="L145" s="101" t="s">
        <v>86</v>
      </c>
      <c r="M145" s="116" t="s">
        <v>86</v>
      </c>
      <c r="N145" s="116" t="s">
        <v>86</v>
      </c>
      <c r="O145" s="116" t="s">
        <v>86</v>
      </c>
      <c r="P145" s="116" t="s">
        <v>86</v>
      </c>
      <c r="Q145" s="116" t="s">
        <v>86</v>
      </c>
      <c r="R145" s="99">
        <v>44865</v>
      </c>
      <c r="S145" s="104">
        <v>10799</v>
      </c>
      <c r="T145" s="118" t="s">
        <v>552</v>
      </c>
      <c r="U145" s="118" t="s">
        <v>553</v>
      </c>
    </row>
    <row r="146" spans="1:21" ht="27.75" customHeight="1" x14ac:dyDescent="0.25">
      <c r="A146" s="119" t="s">
        <v>40</v>
      </c>
      <c r="B146" s="119" t="s">
        <v>41</v>
      </c>
      <c r="C146" s="127" t="s">
        <v>570</v>
      </c>
      <c r="D146" s="119" t="s">
        <v>571</v>
      </c>
      <c r="E146" s="131" t="s">
        <v>726</v>
      </c>
      <c r="F146" s="119" t="s">
        <v>527</v>
      </c>
      <c r="G146" s="133" t="s">
        <v>763</v>
      </c>
      <c r="H146" s="132" t="s">
        <v>805</v>
      </c>
      <c r="I146" s="102" t="s">
        <v>532</v>
      </c>
      <c r="J146" s="103" t="s">
        <v>529</v>
      </c>
      <c r="K146" s="101" t="s">
        <v>530</v>
      </c>
      <c r="L146" s="101" t="s">
        <v>531</v>
      </c>
      <c r="M146" s="116" t="s">
        <v>86</v>
      </c>
      <c r="N146" s="116" t="s">
        <v>86</v>
      </c>
      <c r="O146" s="116" t="s">
        <v>86</v>
      </c>
      <c r="P146" s="116" t="s">
        <v>86</v>
      </c>
      <c r="Q146" s="116" t="s">
        <v>86</v>
      </c>
      <c r="R146" s="99">
        <v>44889</v>
      </c>
      <c r="S146" s="104">
        <v>21731</v>
      </c>
      <c r="T146" s="118" t="s">
        <v>552</v>
      </c>
      <c r="U146" s="118" t="s">
        <v>553</v>
      </c>
    </row>
    <row r="147" spans="1:21" ht="27.75" customHeight="1" x14ac:dyDescent="0.25">
      <c r="A147" s="119" t="s">
        <v>40</v>
      </c>
      <c r="B147" s="119" t="s">
        <v>41</v>
      </c>
      <c r="C147" s="127" t="s">
        <v>587</v>
      </c>
      <c r="D147" s="119" t="s">
        <v>588</v>
      </c>
      <c r="E147" s="131" t="s">
        <v>726</v>
      </c>
      <c r="F147" s="119" t="s">
        <v>528</v>
      </c>
      <c r="G147" s="133" t="s">
        <v>763</v>
      </c>
      <c r="H147" s="132" t="s">
        <v>805</v>
      </c>
      <c r="I147" s="102" t="s">
        <v>532</v>
      </c>
      <c r="J147" s="103" t="s">
        <v>86</v>
      </c>
      <c r="K147" s="101" t="s">
        <v>86</v>
      </c>
      <c r="L147" s="101" t="s">
        <v>86</v>
      </c>
      <c r="M147" s="116" t="s">
        <v>86</v>
      </c>
      <c r="N147" s="116" t="s">
        <v>86</v>
      </c>
      <c r="O147" s="116" t="s">
        <v>86</v>
      </c>
      <c r="P147" s="116" t="s">
        <v>86</v>
      </c>
      <c r="Q147" s="116" t="s">
        <v>86</v>
      </c>
      <c r="R147" s="99">
        <v>44889</v>
      </c>
      <c r="S147" s="104">
        <v>4683</v>
      </c>
      <c r="T147" s="118" t="s">
        <v>552</v>
      </c>
      <c r="U147" s="118" t="s">
        <v>553</v>
      </c>
    </row>
    <row r="148" spans="1:21" ht="27.75" customHeight="1" x14ac:dyDescent="0.25">
      <c r="A148" s="119" t="s">
        <v>44</v>
      </c>
      <c r="B148" s="119" t="s">
        <v>45</v>
      </c>
      <c r="C148" s="127" t="s">
        <v>558</v>
      </c>
      <c r="D148" s="119" t="s">
        <v>559</v>
      </c>
      <c r="E148" s="131" t="s">
        <v>727</v>
      </c>
      <c r="F148" s="119" t="s">
        <v>474</v>
      </c>
      <c r="G148" s="133" t="s">
        <v>775</v>
      </c>
      <c r="H148" s="132" t="s">
        <v>803</v>
      </c>
      <c r="I148" s="102" t="s">
        <v>355</v>
      </c>
      <c r="J148" s="103" t="s">
        <v>476</v>
      </c>
      <c r="K148" s="101" t="s">
        <v>477</v>
      </c>
      <c r="L148" s="101">
        <v>1617731</v>
      </c>
      <c r="M148" s="116" t="s">
        <v>86</v>
      </c>
      <c r="N148" s="116" t="s">
        <v>86</v>
      </c>
      <c r="O148" s="116" t="s">
        <v>86</v>
      </c>
      <c r="P148" s="116" t="s">
        <v>86</v>
      </c>
      <c r="Q148" s="116" t="s">
        <v>86</v>
      </c>
      <c r="R148" s="99">
        <v>44881</v>
      </c>
      <c r="S148" s="104">
        <v>6000</v>
      </c>
      <c r="T148" s="118" t="s">
        <v>552</v>
      </c>
      <c r="U148" s="118" t="s">
        <v>553</v>
      </c>
    </row>
    <row r="149" spans="1:21" ht="27.75" customHeight="1" x14ac:dyDescent="0.25">
      <c r="A149" s="119" t="s">
        <v>44</v>
      </c>
      <c r="B149" s="119" t="s">
        <v>45</v>
      </c>
      <c r="C149" s="127" t="s">
        <v>558</v>
      </c>
      <c r="D149" s="119" t="s">
        <v>559</v>
      </c>
      <c r="E149" s="131" t="s">
        <v>728</v>
      </c>
      <c r="F149" s="119" t="s">
        <v>479</v>
      </c>
      <c r="G149" s="133" t="s">
        <v>759</v>
      </c>
      <c r="H149" s="132" t="s">
        <v>786</v>
      </c>
      <c r="I149" s="102" t="s">
        <v>143</v>
      </c>
      <c r="J149" s="103" t="s">
        <v>470</v>
      </c>
      <c r="K149" s="101" t="s">
        <v>482</v>
      </c>
      <c r="L149" s="101">
        <v>55076044540</v>
      </c>
      <c r="M149" s="116" t="s">
        <v>86</v>
      </c>
      <c r="N149" s="116" t="s">
        <v>86</v>
      </c>
      <c r="O149" s="116" t="s">
        <v>86</v>
      </c>
      <c r="P149" s="116" t="s">
        <v>86</v>
      </c>
      <c r="Q149" s="116" t="s">
        <v>86</v>
      </c>
      <c r="R149" s="99">
        <v>44895</v>
      </c>
      <c r="S149" s="104">
        <v>12634.3</v>
      </c>
      <c r="T149" s="118" t="s">
        <v>552</v>
      </c>
      <c r="U149" s="118" t="s">
        <v>553</v>
      </c>
    </row>
    <row r="150" spans="1:21" ht="27.75" customHeight="1" x14ac:dyDescent="0.25">
      <c r="A150" s="119" t="s">
        <v>44</v>
      </c>
      <c r="B150" s="119" t="s">
        <v>45</v>
      </c>
      <c r="C150" s="127" t="s">
        <v>558</v>
      </c>
      <c r="D150" s="119" t="s">
        <v>559</v>
      </c>
      <c r="E150" s="131" t="s">
        <v>729</v>
      </c>
      <c r="F150" s="119" t="s">
        <v>508</v>
      </c>
      <c r="G150" s="133" t="s">
        <v>759</v>
      </c>
      <c r="H150" s="132" t="s">
        <v>786</v>
      </c>
      <c r="I150" s="102" t="s">
        <v>143</v>
      </c>
      <c r="J150" s="103" t="s">
        <v>470</v>
      </c>
      <c r="K150" s="101" t="s">
        <v>511</v>
      </c>
      <c r="L150" s="101" t="s">
        <v>86</v>
      </c>
      <c r="M150" s="116" t="s">
        <v>86</v>
      </c>
      <c r="N150" s="116" t="s">
        <v>86</v>
      </c>
      <c r="O150" s="116" t="s">
        <v>86</v>
      </c>
      <c r="P150" s="116" t="s">
        <v>86</v>
      </c>
      <c r="Q150" s="116" t="s">
        <v>86</v>
      </c>
      <c r="R150" s="99">
        <v>44917</v>
      </c>
      <c r="S150" s="104">
        <v>2784</v>
      </c>
      <c r="T150" s="118" t="s">
        <v>552</v>
      </c>
      <c r="U150" s="118" t="s">
        <v>553</v>
      </c>
    </row>
    <row r="151" spans="1:21" ht="27.75" customHeight="1" x14ac:dyDescent="0.25">
      <c r="A151" s="119" t="s">
        <v>44</v>
      </c>
      <c r="B151" s="119" t="s">
        <v>45</v>
      </c>
      <c r="C151" s="127" t="s">
        <v>572</v>
      </c>
      <c r="D151" s="119" t="s">
        <v>573</v>
      </c>
      <c r="E151" s="131" t="s">
        <v>730</v>
      </c>
      <c r="F151" s="119" t="s">
        <v>523</v>
      </c>
      <c r="G151" s="133" t="s">
        <v>749</v>
      </c>
      <c r="H151" s="132" t="s">
        <v>778</v>
      </c>
      <c r="I151" s="102" t="s">
        <v>90</v>
      </c>
      <c r="J151" s="103" t="s">
        <v>86</v>
      </c>
      <c r="K151" s="101" t="s">
        <v>86</v>
      </c>
      <c r="L151" s="101" t="s">
        <v>86</v>
      </c>
      <c r="M151" s="116" t="s">
        <v>86</v>
      </c>
      <c r="N151" s="116" t="s">
        <v>86</v>
      </c>
      <c r="O151" s="116" t="s">
        <v>86</v>
      </c>
      <c r="P151" s="116" t="s">
        <v>86</v>
      </c>
      <c r="Q151" s="116" t="s">
        <v>86</v>
      </c>
      <c r="R151" s="99">
        <v>44876</v>
      </c>
      <c r="S151" s="104">
        <v>221187.4</v>
      </c>
      <c r="T151" s="118" t="s">
        <v>552</v>
      </c>
      <c r="U151" s="118" t="s">
        <v>553</v>
      </c>
    </row>
    <row r="152" spans="1:21" ht="27.75" customHeight="1" x14ac:dyDescent="0.25">
      <c r="A152" s="119" t="s">
        <v>52</v>
      </c>
      <c r="B152" s="119" t="s">
        <v>53</v>
      </c>
      <c r="C152" s="127">
        <v>5411001</v>
      </c>
      <c r="D152" s="119" t="s">
        <v>574</v>
      </c>
      <c r="E152" s="131" t="s">
        <v>731</v>
      </c>
      <c r="F152" s="119" t="s">
        <v>484</v>
      </c>
      <c r="G152" s="133" t="s">
        <v>751</v>
      </c>
      <c r="H152" s="134" t="s">
        <v>779</v>
      </c>
      <c r="I152" s="102" t="s">
        <v>91</v>
      </c>
      <c r="J152" s="103" t="s">
        <v>248</v>
      </c>
      <c r="K152" s="101" t="s">
        <v>486</v>
      </c>
      <c r="L152" s="101" t="s">
        <v>487</v>
      </c>
      <c r="M152" s="116" t="s">
        <v>86</v>
      </c>
      <c r="N152" s="116" t="s">
        <v>86</v>
      </c>
      <c r="O152" s="116" t="s">
        <v>86</v>
      </c>
      <c r="P152" s="116" t="s">
        <v>86</v>
      </c>
      <c r="Q152" s="116" t="s">
        <v>86</v>
      </c>
      <c r="R152" s="99">
        <v>44876</v>
      </c>
      <c r="S152" s="104">
        <v>95000.01</v>
      </c>
      <c r="T152" s="118" t="s">
        <v>552</v>
      </c>
      <c r="U152" s="118" t="s">
        <v>553</v>
      </c>
    </row>
    <row r="153" spans="1:21" ht="27.75" customHeight="1" x14ac:dyDescent="0.25">
      <c r="A153" s="119" t="s">
        <v>52</v>
      </c>
      <c r="B153" s="119" t="s">
        <v>53</v>
      </c>
      <c r="C153" s="127" t="s">
        <v>575</v>
      </c>
      <c r="D153" s="119" t="s">
        <v>576</v>
      </c>
      <c r="E153" s="131" t="s">
        <v>732</v>
      </c>
      <c r="F153" s="119" t="s">
        <v>489</v>
      </c>
      <c r="G153" s="133" t="s">
        <v>774</v>
      </c>
      <c r="H153" s="132" t="s">
        <v>802</v>
      </c>
      <c r="I153" s="102" t="s">
        <v>375</v>
      </c>
      <c r="J153" s="103" t="s">
        <v>242</v>
      </c>
      <c r="K153" s="101" t="s">
        <v>490</v>
      </c>
      <c r="L153" s="101" t="s">
        <v>491</v>
      </c>
      <c r="M153" s="116" t="s">
        <v>86</v>
      </c>
      <c r="N153" s="116" t="s">
        <v>86</v>
      </c>
      <c r="O153" s="116" t="s">
        <v>86</v>
      </c>
      <c r="P153" s="116" t="s">
        <v>86</v>
      </c>
      <c r="Q153" s="116" t="s">
        <v>86</v>
      </c>
      <c r="R153" s="99">
        <v>44881</v>
      </c>
      <c r="S153" s="104">
        <v>150000.01</v>
      </c>
      <c r="T153" s="118" t="s">
        <v>552</v>
      </c>
      <c r="U153" s="118" t="s">
        <v>553</v>
      </c>
    </row>
    <row r="154" spans="1:21" ht="27.75" customHeight="1" x14ac:dyDescent="0.25">
      <c r="A154" s="119" t="s">
        <v>52</v>
      </c>
      <c r="B154" s="119" t="s">
        <v>53</v>
      </c>
      <c r="C154" s="127" t="s">
        <v>575</v>
      </c>
      <c r="D154" s="119" t="s">
        <v>576</v>
      </c>
      <c r="E154" s="131" t="s">
        <v>733</v>
      </c>
      <c r="F154" s="119" t="s">
        <v>516</v>
      </c>
      <c r="G154" s="133" t="s">
        <v>749</v>
      </c>
      <c r="H154" s="132" t="s">
        <v>778</v>
      </c>
      <c r="I154" s="102" t="s">
        <v>90</v>
      </c>
      <c r="J154" s="103" t="s">
        <v>242</v>
      </c>
      <c r="K154" s="101" t="s">
        <v>518</v>
      </c>
      <c r="L154" s="101" t="s">
        <v>519</v>
      </c>
      <c r="M154" s="116" t="s">
        <v>86</v>
      </c>
      <c r="N154" s="116" t="s">
        <v>86</v>
      </c>
      <c r="O154" s="116" t="s">
        <v>86</v>
      </c>
      <c r="P154" s="116" t="s">
        <v>86</v>
      </c>
      <c r="Q154" s="116" t="s">
        <v>86</v>
      </c>
      <c r="R154" s="99">
        <v>44860</v>
      </c>
      <c r="S154" s="104">
        <v>750000</v>
      </c>
      <c r="T154" s="118" t="s">
        <v>552</v>
      </c>
      <c r="U154" s="118" t="s">
        <v>553</v>
      </c>
    </row>
    <row r="155" spans="1:21" ht="27.75" customHeight="1" x14ac:dyDescent="0.25">
      <c r="A155" s="119" t="s">
        <v>70</v>
      </c>
      <c r="B155" s="119" t="s">
        <v>71</v>
      </c>
      <c r="C155" s="127" t="s">
        <v>560</v>
      </c>
      <c r="D155" s="119" t="s">
        <v>561</v>
      </c>
      <c r="E155" s="131" t="s">
        <v>734</v>
      </c>
      <c r="F155" s="119" t="s">
        <v>414</v>
      </c>
      <c r="G155" s="133" t="s">
        <v>749</v>
      </c>
      <c r="H155" s="132" t="s">
        <v>778</v>
      </c>
      <c r="I155" s="102" t="s">
        <v>90</v>
      </c>
      <c r="J155" s="103" t="s">
        <v>86</v>
      </c>
      <c r="K155" s="101" t="s">
        <v>86</v>
      </c>
      <c r="L155" s="101" t="s">
        <v>86</v>
      </c>
      <c r="M155" s="116" t="s">
        <v>86</v>
      </c>
      <c r="N155" s="116" t="s">
        <v>86</v>
      </c>
      <c r="O155" s="116" t="s">
        <v>86</v>
      </c>
      <c r="P155" s="116" t="s">
        <v>86</v>
      </c>
      <c r="Q155" s="116" t="s">
        <v>86</v>
      </c>
      <c r="R155" s="99">
        <v>44855</v>
      </c>
      <c r="S155" s="104">
        <v>39440</v>
      </c>
      <c r="T155" s="118" t="s">
        <v>552</v>
      </c>
      <c r="U155" s="118" t="s">
        <v>553</v>
      </c>
    </row>
    <row r="156" spans="1:21" ht="27.75" customHeight="1" x14ac:dyDescent="0.25">
      <c r="A156" s="119" t="s">
        <v>70</v>
      </c>
      <c r="B156" s="119" t="s">
        <v>71</v>
      </c>
      <c r="C156" s="127" t="s">
        <v>589</v>
      </c>
      <c r="D156" s="119" t="s">
        <v>590</v>
      </c>
      <c r="E156" s="131" t="s">
        <v>735</v>
      </c>
      <c r="F156" s="119" t="s">
        <v>449</v>
      </c>
      <c r="G156" s="133" t="s">
        <v>760</v>
      </c>
      <c r="H156" s="132" t="s">
        <v>787</v>
      </c>
      <c r="I156" s="102" t="s">
        <v>144</v>
      </c>
      <c r="J156" s="103" t="s">
        <v>450</v>
      </c>
      <c r="K156" s="101" t="s">
        <v>86</v>
      </c>
      <c r="L156" s="101" t="s">
        <v>86</v>
      </c>
      <c r="M156" s="116" t="s">
        <v>86</v>
      </c>
      <c r="N156" s="116" t="s">
        <v>86</v>
      </c>
      <c r="O156" s="116" t="s">
        <v>86</v>
      </c>
      <c r="P156" s="116" t="s">
        <v>86</v>
      </c>
      <c r="Q156" s="116" t="s">
        <v>86</v>
      </c>
      <c r="R156" s="99">
        <v>44881</v>
      </c>
      <c r="S156" s="104">
        <v>1250</v>
      </c>
      <c r="T156" s="118" t="s">
        <v>552</v>
      </c>
      <c r="U156" s="118" t="s">
        <v>553</v>
      </c>
    </row>
    <row r="157" spans="1:21" ht="27.75" customHeight="1" x14ac:dyDescent="0.25">
      <c r="A157" s="119" t="s">
        <v>70</v>
      </c>
      <c r="B157" s="119" t="s">
        <v>71</v>
      </c>
      <c r="C157" s="127" t="s">
        <v>589</v>
      </c>
      <c r="D157" s="119" t="s">
        <v>590</v>
      </c>
      <c r="E157" s="131" t="s">
        <v>736</v>
      </c>
      <c r="F157" s="119" t="s">
        <v>451</v>
      </c>
      <c r="G157" s="133" t="s">
        <v>749</v>
      </c>
      <c r="H157" s="132" t="s">
        <v>778</v>
      </c>
      <c r="I157" s="102" t="s">
        <v>90</v>
      </c>
      <c r="J157" s="103" t="s">
        <v>453</v>
      </c>
      <c r="K157" s="101" t="s">
        <v>86</v>
      </c>
      <c r="L157" s="101" t="s">
        <v>86</v>
      </c>
      <c r="M157" s="116" t="s">
        <v>86</v>
      </c>
      <c r="N157" s="116" t="s">
        <v>86</v>
      </c>
      <c r="O157" s="116" t="s">
        <v>86</v>
      </c>
      <c r="P157" s="116" t="s">
        <v>86</v>
      </c>
      <c r="Q157" s="116" t="s">
        <v>86</v>
      </c>
      <c r="R157" s="99">
        <v>44881</v>
      </c>
      <c r="S157" s="104">
        <v>850</v>
      </c>
      <c r="T157" s="118" t="s">
        <v>552</v>
      </c>
      <c r="U157" s="118" t="s">
        <v>553</v>
      </c>
    </row>
    <row r="158" spans="1:21" ht="27.75" customHeight="1" x14ac:dyDescent="0.25">
      <c r="A158" s="119" t="s">
        <v>74</v>
      </c>
      <c r="B158" s="119" t="s">
        <v>75</v>
      </c>
      <c r="C158" s="127" t="s">
        <v>581</v>
      </c>
      <c r="D158" s="119" t="s">
        <v>582</v>
      </c>
      <c r="E158" s="131" t="s">
        <v>737</v>
      </c>
      <c r="F158" s="119" t="s">
        <v>417</v>
      </c>
      <c r="G158" s="133" t="s">
        <v>755</v>
      </c>
      <c r="H158" s="132" t="s">
        <v>798</v>
      </c>
      <c r="I158" s="102" t="s">
        <v>278</v>
      </c>
      <c r="J158" s="103" t="s">
        <v>86</v>
      </c>
      <c r="K158" s="101" t="s">
        <v>86</v>
      </c>
      <c r="L158" s="101" t="s">
        <v>86</v>
      </c>
      <c r="M158" s="116" t="s">
        <v>86</v>
      </c>
      <c r="N158" s="116" t="s">
        <v>86</v>
      </c>
      <c r="O158" s="116" t="s">
        <v>86</v>
      </c>
      <c r="P158" s="116" t="s">
        <v>86</v>
      </c>
      <c r="Q158" s="116" t="s">
        <v>86</v>
      </c>
      <c r="R158" s="99">
        <v>44835</v>
      </c>
      <c r="S158" s="104">
        <v>4000</v>
      </c>
      <c r="T158" s="118" t="s">
        <v>552</v>
      </c>
      <c r="U158" s="118" t="s">
        <v>553</v>
      </c>
    </row>
    <row r="159" spans="1:21" ht="27.75" customHeight="1" x14ac:dyDescent="0.25">
      <c r="A159" s="119" t="s">
        <v>74</v>
      </c>
      <c r="B159" s="119" t="s">
        <v>75</v>
      </c>
      <c r="C159" s="127" t="s">
        <v>566</v>
      </c>
      <c r="D159" s="119" t="s">
        <v>567</v>
      </c>
      <c r="E159" s="131" t="s">
        <v>738</v>
      </c>
      <c r="F159" s="119" t="s">
        <v>421</v>
      </c>
      <c r="G159" s="133" t="s">
        <v>762</v>
      </c>
      <c r="H159" s="132" t="s">
        <v>790</v>
      </c>
      <c r="I159" s="102" t="s">
        <v>425</v>
      </c>
      <c r="J159" s="103" t="s">
        <v>221</v>
      </c>
      <c r="K159" s="101" t="s">
        <v>86</v>
      </c>
      <c r="L159" s="101" t="s">
        <v>86</v>
      </c>
      <c r="M159" s="116" t="s">
        <v>86</v>
      </c>
      <c r="N159" s="116" t="s">
        <v>86</v>
      </c>
      <c r="O159" s="116" t="s">
        <v>86</v>
      </c>
      <c r="P159" s="116" t="s">
        <v>86</v>
      </c>
      <c r="Q159" s="116" t="s">
        <v>86</v>
      </c>
      <c r="R159" s="99">
        <v>44847</v>
      </c>
      <c r="S159" s="104">
        <v>3125.01</v>
      </c>
      <c r="T159" s="118" t="s">
        <v>552</v>
      </c>
      <c r="U159" s="118" t="s">
        <v>553</v>
      </c>
    </row>
    <row r="160" spans="1:21" ht="27.75" customHeight="1" x14ac:dyDescent="0.25">
      <c r="A160" s="119" t="s">
        <v>74</v>
      </c>
      <c r="B160" s="119" t="s">
        <v>75</v>
      </c>
      <c r="C160" s="127" t="s">
        <v>579</v>
      </c>
      <c r="D160" s="119" t="s">
        <v>580</v>
      </c>
      <c r="E160" s="131" t="s">
        <v>739</v>
      </c>
      <c r="F160" s="119" t="s">
        <v>426</v>
      </c>
      <c r="G160" s="133" t="s">
        <v>762</v>
      </c>
      <c r="H160" s="132" t="s">
        <v>790</v>
      </c>
      <c r="I160" s="102" t="s">
        <v>433</v>
      </c>
      <c r="J160" s="103" t="s">
        <v>429</v>
      </c>
      <c r="K160" s="101" t="s">
        <v>86</v>
      </c>
      <c r="L160" s="101" t="s">
        <v>86</v>
      </c>
      <c r="M160" s="116" t="s">
        <v>86</v>
      </c>
      <c r="N160" s="116" t="s">
        <v>86</v>
      </c>
      <c r="O160" s="116" t="s">
        <v>86</v>
      </c>
      <c r="P160" s="116" t="s">
        <v>86</v>
      </c>
      <c r="Q160" s="116" t="s">
        <v>86</v>
      </c>
      <c r="R160" s="99">
        <v>44847</v>
      </c>
      <c r="S160" s="104">
        <v>2354.9899999999998</v>
      </c>
      <c r="T160" s="118" t="s">
        <v>552</v>
      </c>
      <c r="U160" s="118" t="s">
        <v>553</v>
      </c>
    </row>
    <row r="161" spans="1:21" ht="27.75" customHeight="1" x14ac:dyDescent="0.25">
      <c r="A161" s="119" t="s">
        <v>74</v>
      </c>
      <c r="B161" s="119" t="s">
        <v>75</v>
      </c>
      <c r="C161" s="127" t="s">
        <v>581</v>
      </c>
      <c r="D161" s="119" t="s">
        <v>582</v>
      </c>
      <c r="E161" s="131" t="s">
        <v>740</v>
      </c>
      <c r="F161" s="119" t="s">
        <v>431</v>
      </c>
      <c r="G161" s="133" t="s">
        <v>762</v>
      </c>
      <c r="H161" s="132" t="s">
        <v>790</v>
      </c>
      <c r="I161" s="102" t="s">
        <v>434</v>
      </c>
      <c r="J161" s="103" t="s">
        <v>221</v>
      </c>
      <c r="K161" s="101" t="s">
        <v>86</v>
      </c>
      <c r="L161" s="101" t="s">
        <v>86</v>
      </c>
      <c r="M161" s="116" t="s">
        <v>86</v>
      </c>
      <c r="N161" s="116" t="s">
        <v>86</v>
      </c>
      <c r="O161" s="116" t="s">
        <v>86</v>
      </c>
      <c r="P161" s="116" t="s">
        <v>86</v>
      </c>
      <c r="Q161" s="116" t="s">
        <v>86</v>
      </c>
      <c r="R161" s="99">
        <v>44860</v>
      </c>
      <c r="S161" s="104">
        <v>2995</v>
      </c>
      <c r="T161" s="118" t="s">
        <v>552</v>
      </c>
      <c r="U161" s="118" t="s">
        <v>553</v>
      </c>
    </row>
    <row r="162" spans="1:21" ht="27.75" customHeight="1" x14ac:dyDescent="0.25">
      <c r="A162" s="119" t="s">
        <v>74</v>
      </c>
      <c r="B162" s="119" t="s">
        <v>75</v>
      </c>
      <c r="C162" s="127" t="s">
        <v>581</v>
      </c>
      <c r="D162" s="119" t="s">
        <v>582</v>
      </c>
      <c r="E162" s="131" t="s">
        <v>741</v>
      </c>
      <c r="F162" s="119" t="s">
        <v>435</v>
      </c>
      <c r="G162" s="133" t="s">
        <v>762</v>
      </c>
      <c r="H162" s="132" t="s">
        <v>790</v>
      </c>
      <c r="I162" s="102" t="s">
        <v>434</v>
      </c>
      <c r="J162" s="103" t="s">
        <v>436</v>
      </c>
      <c r="K162" s="101" t="s">
        <v>86</v>
      </c>
      <c r="L162" s="101" t="s">
        <v>86</v>
      </c>
      <c r="M162" s="116" t="s">
        <v>86</v>
      </c>
      <c r="N162" s="116" t="s">
        <v>86</v>
      </c>
      <c r="O162" s="116" t="s">
        <v>86</v>
      </c>
      <c r="P162" s="116" t="s">
        <v>86</v>
      </c>
      <c r="Q162" s="116" t="s">
        <v>86</v>
      </c>
      <c r="R162" s="99">
        <v>44860</v>
      </c>
      <c r="S162" s="104">
        <v>4000</v>
      </c>
      <c r="T162" s="118" t="s">
        <v>552</v>
      </c>
      <c r="U162" s="118" t="s">
        <v>553</v>
      </c>
    </row>
    <row r="163" spans="1:21" ht="27.75" customHeight="1" x14ac:dyDescent="0.25">
      <c r="A163" s="119" t="s">
        <v>74</v>
      </c>
      <c r="B163" s="119" t="s">
        <v>75</v>
      </c>
      <c r="C163" s="127" t="s">
        <v>581</v>
      </c>
      <c r="D163" s="119" t="s">
        <v>582</v>
      </c>
      <c r="E163" s="131" t="s">
        <v>742</v>
      </c>
      <c r="F163" s="119" t="s">
        <v>435</v>
      </c>
      <c r="G163" s="133" t="s">
        <v>762</v>
      </c>
      <c r="H163" s="132" t="s">
        <v>790</v>
      </c>
      <c r="I163" s="102" t="s">
        <v>439</v>
      </c>
      <c r="J163" s="103" t="s">
        <v>436</v>
      </c>
      <c r="K163" s="101" t="s">
        <v>86</v>
      </c>
      <c r="L163" s="101" t="s">
        <v>86</v>
      </c>
      <c r="M163" s="116" t="s">
        <v>86</v>
      </c>
      <c r="N163" s="116" t="s">
        <v>86</v>
      </c>
      <c r="O163" s="116" t="s">
        <v>86</v>
      </c>
      <c r="P163" s="116" t="s">
        <v>86</v>
      </c>
      <c r="Q163" s="116" t="s">
        <v>86</v>
      </c>
      <c r="R163" s="99">
        <v>44865</v>
      </c>
      <c r="S163" s="104">
        <v>4000</v>
      </c>
      <c r="T163" s="118" t="s">
        <v>552</v>
      </c>
      <c r="U163" s="118" t="s">
        <v>553</v>
      </c>
    </row>
    <row r="164" spans="1:21" ht="27.75" customHeight="1" x14ac:dyDescent="0.25">
      <c r="A164" s="119" t="s">
        <v>74</v>
      </c>
      <c r="B164" s="119" t="s">
        <v>75</v>
      </c>
      <c r="C164" s="127" t="s">
        <v>581</v>
      </c>
      <c r="D164" s="119" t="s">
        <v>582</v>
      </c>
      <c r="E164" s="131" t="s">
        <v>743</v>
      </c>
      <c r="F164" s="119" t="s">
        <v>435</v>
      </c>
      <c r="G164" s="133" t="s">
        <v>762</v>
      </c>
      <c r="H164" s="132" t="s">
        <v>790</v>
      </c>
      <c r="I164" s="102" t="s">
        <v>494</v>
      </c>
      <c r="J164" s="103" t="s">
        <v>436</v>
      </c>
      <c r="K164" s="101" t="s">
        <v>86</v>
      </c>
      <c r="L164" s="101" t="s">
        <v>86</v>
      </c>
      <c r="M164" s="116" t="s">
        <v>86</v>
      </c>
      <c r="N164" s="116" t="s">
        <v>86</v>
      </c>
      <c r="O164" s="116" t="s">
        <v>86</v>
      </c>
      <c r="P164" s="116" t="s">
        <v>86</v>
      </c>
      <c r="Q164" s="116" t="s">
        <v>86</v>
      </c>
      <c r="R164" s="99">
        <v>44875</v>
      </c>
      <c r="S164" s="104">
        <v>4000</v>
      </c>
      <c r="T164" s="118" t="s">
        <v>552</v>
      </c>
      <c r="U164" s="118" t="s">
        <v>553</v>
      </c>
    </row>
    <row r="165" spans="1:21" ht="27.75" customHeight="1" x14ac:dyDescent="0.25">
      <c r="A165" s="119" t="s">
        <v>76</v>
      </c>
      <c r="B165" s="119" t="s">
        <v>77</v>
      </c>
      <c r="C165" s="127" t="s">
        <v>585</v>
      </c>
      <c r="D165" s="119" t="s">
        <v>586</v>
      </c>
      <c r="E165" s="131" t="s">
        <v>744</v>
      </c>
      <c r="F165" s="119" t="s">
        <v>497</v>
      </c>
      <c r="G165" s="133" t="s">
        <v>770</v>
      </c>
      <c r="H165" s="132" t="s">
        <v>797</v>
      </c>
      <c r="I165" s="102" t="s">
        <v>173</v>
      </c>
      <c r="J165" s="103" t="s">
        <v>242</v>
      </c>
      <c r="K165" s="101">
        <v>351</v>
      </c>
      <c r="L165" s="101" t="s">
        <v>86</v>
      </c>
      <c r="M165" s="116" t="s">
        <v>86</v>
      </c>
      <c r="N165" s="116" t="s">
        <v>86</v>
      </c>
      <c r="O165" s="116" t="s">
        <v>86</v>
      </c>
      <c r="P165" s="116" t="s">
        <v>86</v>
      </c>
      <c r="Q165" s="116" t="s">
        <v>86</v>
      </c>
      <c r="R165" s="99">
        <v>44893</v>
      </c>
      <c r="S165" s="104">
        <v>23200</v>
      </c>
      <c r="T165" s="118" t="s">
        <v>552</v>
      </c>
      <c r="U165" s="118" t="s">
        <v>553</v>
      </c>
    </row>
    <row r="166" spans="1:21" ht="27.75" customHeight="1" x14ac:dyDescent="0.25">
      <c r="A166" s="119" t="s">
        <v>78</v>
      </c>
      <c r="B166" s="119" t="s">
        <v>79</v>
      </c>
      <c r="C166" s="127" t="s">
        <v>577</v>
      </c>
      <c r="D166" s="119" t="s">
        <v>578</v>
      </c>
      <c r="E166" s="131" t="s">
        <v>745</v>
      </c>
      <c r="F166" s="119" t="s">
        <v>442</v>
      </c>
      <c r="G166" s="133" t="s">
        <v>762</v>
      </c>
      <c r="H166" s="132" t="s">
        <v>790</v>
      </c>
      <c r="I166" s="102" t="s">
        <v>434</v>
      </c>
      <c r="J166" s="103" t="s">
        <v>86</v>
      </c>
      <c r="K166" s="101" t="s">
        <v>86</v>
      </c>
      <c r="L166" s="101" t="s">
        <v>86</v>
      </c>
      <c r="M166" s="116" t="s">
        <v>86</v>
      </c>
      <c r="N166" s="116" t="s">
        <v>86</v>
      </c>
      <c r="O166" s="116" t="s">
        <v>86</v>
      </c>
      <c r="P166" s="116" t="s">
        <v>86</v>
      </c>
      <c r="Q166" s="116" t="s">
        <v>86</v>
      </c>
      <c r="R166" s="99">
        <v>44835</v>
      </c>
      <c r="S166" s="104">
        <v>3200</v>
      </c>
      <c r="T166" s="118" t="s">
        <v>552</v>
      </c>
      <c r="U166" s="118" t="s">
        <v>553</v>
      </c>
    </row>
    <row r="167" spans="1:21" ht="27.75" customHeight="1" x14ac:dyDescent="0.25">
      <c r="A167" s="119" t="s">
        <v>78</v>
      </c>
      <c r="B167" s="119" t="s">
        <v>79</v>
      </c>
      <c r="C167" s="127" t="s">
        <v>577</v>
      </c>
      <c r="D167" s="119" t="s">
        <v>578</v>
      </c>
      <c r="E167" s="131" t="s">
        <v>746</v>
      </c>
      <c r="F167" s="119" t="s">
        <v>445</v>
      </c>
      <c r="G167" s="133" t="s">
        <v>751</v>
      </c>
      <c r="H167" s="134" t="s">
        <v>779</v>
      </c>
      <c r="I167" s="102" t="s">
        <v>91</v>
      </c>
      <c r="J167" s="103" t="s">
        <v>221</v>
      </c>
      <c r="K167" s="101" t="s">
        <v>86</v>
      </c>
      <c r="L167" s="101" t="s">
        <v>86</v>
      </c>
      <c r="M167" s="116" t="s">
        <v>86</v>
      </c>
      <c r="N167" s="116" t="s">
        <v>86</v>
      </c>
      <c r="O167" s="116" t="s">
        <v>86</v>
      </c>
      <c r="P167" s="116" t="s">
        <v>86</v>
      </c>
      <c r="Q167" s="116" t="s">
        <v>86</v>
      </c>
      <c r="R167" s="99">
        <v>44854</v>
      </c>
      <c r="S167" s="104">
        <v>2900</v>
      </c>
      <c r="T167" s="118" t="s">
        <v>552</v>
      </c>
      <c r="U167" s="118" t="s">
        <v>553</v>
      </c>
    </row>
  </sheetData>
  <autoFilter ref="A1:AE167"/>
  <pageMargins left="0.7" right="0.7" top="0.75" bottom="0.75" header="0.3" footer="0.3"/>
  <pageSetup paperSize="5" scale="45" fitToHeight="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3"/>
  <sheetViews>
    <sheetView zoomScale="90" zoomScaleNormal="90" workbookViewId="0">
      <selection activeCell="A10" sqref="A10"/>
    </sheetView>
  </sheetViews>
  <sheetFormatPr baseColWidth="10" defaultRowHeight="15" x14ac:dyDescent="0.25"/>
  <cols>
    <col min="1" max="1" width="14.28515625" customWidth="1"/>
    <col min="2" max="3" width="15.140625" customWidth="1"/>
    <col min="4" max="4" width="28.42578125" customWidth="1"/>
    <col min="5" max="5" width="26.28515625" customWidth="1"/>
    <col min="6" max="6" width="19.28515625" customWidth="1"/>
    <col min="7" max="7" width="12.140625" customWidth="1"/>
    <col min="11" max="11" width="12.42578125" customWidth="1"/>
    <col min="12" max="12" width="17.42578125" customWidth="1"/>
    <col min="257" max="257" width="14.28515625" customWidth="1"/>
    <col min="258" max="259" width="15.140625" customWidth="1"/>
    <col min="260" max="260" width="28.42578125" customWidth="1"/>
    <col min="261" max="261" width="26.28515625" customWidth="1"/>
    <col min="262" max="262" width="19.28515625" customWidth="1"/>
    <col min="263" max="263" width="12.140625" customWidth="1"/>
    <col min="267" max="267" width="12.42578125" customWidth="1"/>
    <col min="268" max="268" width="17.42578125" customWidth="1"/>
    <col min="513" max="513" width="14.28515625" customWidth="1"/>
    <col min="514" max="515" width="15.140625" customWidth="1"/>
    <col min="516" max="516" width="28.42578125" customWidth="1"/>
    <col min="517" max="517" width="26.28515625" customWidth="1"/>
    <col min="518" max="518" width="19.28515625" customWidth="1"/>
    <col min="519" max="519" width="12.140625" customWidth="1"/>
    <col min="523" max="523" width="12.42578125" customWidth="1"/>
    <col min="524" max="524" width="17.42578125" customWidth="1"/>
    <col min="769" max="769" width="14.28515625" customWidth="1"/>
    <col min="770" max="771" width="15.140625" customWidth="1"/>
    <col min="772" max="772" width="28.42578125" customWidth="1"/>
    <col min="773" max="773" width="26.28515625" customWidth="1"/>
    <col min="774" max="774" width="19.28515625" customWidth="1"/>
    <col min="775" max="775" width="12.140625" customWidth="1"/>
    <col min="779" max="779" width="12.42578125" customWidth="1"/>
    <col min="780" max="780" width="17.42578125" customWidth="1"/>
    <col min="1025" max="1025" width="14.28515625" customWidth="1"/>
    <col min="1026" max="1027" width="15.140625" customWidth="1"/>
    <col min="1028" max="1028" width="28.42578125" customWidth="1"/>
    <col min="1029" max="1029" width="26.28515625" customWidth="1"/>
    <col min="1030" max="1030" width="19.28515625" customWidth="1"/>
    <col min="1031" max="1031" width="12.140625" customWidth="1"/>
    <col min="1035" max="1035" width="12.42578125" customWidth="1"/>
    <col min="1036" max="1036" width="17.42578125" customWidth="1"/>
    <col min="1281" max="1281" width="14.28515625" customWidth="1"/>
    <col min="1282" max="1283" width="15.140625" customWidth="1"/>
    <col min="1284" max="1284" width="28.42578125" customWidth="1"/>
    <col min="1285" max="1285" width="26.28515625" customWidth="1"/>
    <col min="1286" max="1286" width="19.28515625" customWidth="1"/>
    <col min="1287" max="1287" width="12.140625" customWidth="1"/>
    <col min="1291" max="1291" width="12.42578125" customWidth="1"/>
    <col min="1292" max="1292" width="17.42578125" customWidth="1"/>
    <col min="1537" max="1537" width="14.28515625" customWidth="1"/>
    <col min="1538" max="1539" width="15.140625" customWidth="1"/>
    <col min="1540" max="1540" width="28.42578125" customWidth="1"/>
    <col min="1541" max="1541" width="26.28515625" customWidth="1"/>
    <col min="1542" max="1542" width="19.28515625" customWidth="1"/>
    <col min="1543" max="1543" width="12.140625" customWidth="1"/>
    <col min="1547" max="1547" width="12.42578125" customWidth="1"/>
    <col min="1548" max="1548" width="17.42578125" customWidth="1"/>
    <col min="1793" max="1793" width="14.28515625" customWidth="1"/>
    <col min="1794" max="1795" width="15.140625" customWidth="1"/>
    <col min="1796" max="1796" width="28.42578125" customWidth="1"/>
    <col min="1797" max="1797" width="26.28515625" customWidth="1"/>
    <col min="1798" max="1798" width="19.28515625" customWidth="1"/>
    <col min="1799" max="1799" width="12.140625" customWidth="1"/>
    <col min="1803" max="1803" width="12.42578125" customWidth="1"/>
    <col min="1804" max="1804" width="17.42578125" customWidth="1"/>
    <col min="2049" max="2049" width="14.28515625" customWidth="1"/>
    <col min="2050" max="2051" width="15.140625" customWidth="1"/>
    <col min="2052" max="2052" width="28.42578125" customWidth="1"/>
    <col min="2053" max="2053" width="26.28515625" customWidth="1"/>
    <col min="2054" max="2054" width="19.28515625" customWidth="1"/>
    <col min="2055" max="2055" width="12.140625" customWidth="1"/>
    <col min="2059" max="2059" width="12.42578125" customWidth="1"/>
    <col min="2060" max="2060" width="17.42578125" customWidth="1"/>
    <col min="2305" max="2305" width="14.28515625" customWidth="1"/>
    <col min="2306" max="2307" width="15.140625" customWidth="1"/>
    <col min="2308" max="2308" width="28.42578125" customWidth="1"/>
    <col min="2309" max="2309" width="26.28515625" customWidth="1"/>
    <col min="2310" max="2310" width="19.28515625" customWidth="1"/>
    <col min="2311" max="2311" width="12.140625" customWidth="1"/>
    <col min="2315" max="2315" width="12.42578125" customWidth="1"/>
    <col min="2316" max="2316" width="17.42578125" customWidth="1"/>
    <col min="2561" max="2561" width="14.28515625" customWidth="1"/>
    <col min="2562" max="2563" width="15.140625" customWidth="1"/>
    <col min="2564" max="2564" width="28.42578125" customWidth="1"/>
    <col min="2565" max="2565" width="26.28515625" customWidth="1"/>
    <col min="2566" max="2566" width="19.28515625" customWidth="1"/>
    <col min="2567" max="2567" width="12.140625" customWidth="1"/>
    <col min="2571" max="2571" width="12.42578125" customWidth="1"/>
    <col min="2572" max="2572" width="17.42578125" customWidth="1"/>
    <col min="2817" max="2817" width="14.28515625" customWidth="1"/>
    <col min="2818" max="2819" width="15.140625" customWidth="1"/>
    <col min="2820" max="2820" width="28.42578125" customWidth="1"/>
    <col min="2821" max="2821" width="26.28515625" customWidth="1"/>
    <col min="2822" max="2822" width="19.28515625" customWidth="1"/>
    <col min="2823" max="2823" width="12.140625" customWidth="1"/>
    <col min="2827" max="2827" width="12.42578125" customWidth="1"/>
    <col min="2828" max="2828" width="17.42578125" customWidth="1"/>
    <col min="3073" max="3073" width="14.28515625" customWidth="1"/>
    <col min="3074" max="3075" width="15.140625" customWidth="1"/>
    <col min="3076" max="3076" width="28.42578125" customWidth="1"/>
    <col min="3077" max="3077" width="26.28515625" customWidth="1"/>
    <col min="3078" max="3078" width="19.28515625" customWidth="1"/>
    <col min="3079" max="3079" width="12.140625" customWidth="1"/>
    <col min="3083" max="3083" width="12.42578125" customWidth="1"/>
    <col min="3084" max="3084" width="17.42578125" customWidth="1"/>
    <col min="3329" max="3329" width="14.28515625" customWidth="1"/>
    <col min="3330" max="3331" width="15.140625" customWidth="1"/>
    <col min="3332" max="3332" width="28.42578125" customWidth="1"/>
    <col min="3333" max="3333" width="26.28515625" customWidth="1"/>
    <col min="3334" max="3334" width="19.28515625" customWidth="1"/>
    <col min="3335" max="3335" width="12.140625" customWidth="1"/>
    <col min="3339" max="3339" width="12.42578125" customWidth="1"/>
    <col min="3340" max="3340" width="17.42578125" customWidth="1"/>
    <col min="3585" max="3585" width="14.28515625" customWidth="1"/>
    <col min="3586" max="3587" width="15.140625" customWidth="1"/>
    <col min="3588" max="3588" width="28.42578125" customWidth="1"/>
    <col min="3589" max="3589" width="26.28515625" customWidth="1"/>
    <col min="3590" max="3590" width="19.28515625" customWidth="1"/>
    <col min="3591" max="3591" width="12.140625" customWidth="1"/>
    <col min="3595" max="3595" width="12.42578125" customWidth="1"/>
    <col min="3596" max="3596" width="17.42578125" customWidth="1"/>
    <col min="3841" max="3841" width="14.28515625" customWidth="1"/>
    <col min="3842" max="3843" width="15.140625" customWidth="1"/>
    <col min="3844" max="3844" width="28.42578125" customWidth="1"/>
    <col min="3845" max="3845" width="26.28515625" customWidth="1"/>
    <col min="3846" max="3846" width="19.28515625" customWidth="1"/>
    <col min="3847" max="3847" width="12.140625" customWidth="1"/>
    <col min="3851" max="3851" width="12.42578125" customWidth="1"/>
    <col min="3852" max="3852" width="17.42578125" customWidth="1"/>
    <col min="4097" max="4097" width="14.28515625" customWidth="1"/>
    <col min="4098" max="4099" width="15.140625" customWidth="1"/>
    <col min="4100" max="4100" width="28.42578125" customWidth="1"/>
    <col min="4101" max="4101" width="26.28515625" customWidth="1"/>
    <col min="4102" max="4102" width="19.28515625" customWidth="1"/>
    <col min="4103" max="4103" width="12.140625" customWidth="1"/>
    <col min="4107" max="4107" width="12.42578125" customWidth="1"/>
    <col min="4108" max="4108" width="17.42578125" customWidth="1"/>
    <col min="4353" max="4353" width="14.28515625" customWidth="1"/>
    <col min="4354" max="4355" width="15.140625" customWidth="1"/>
    <col min="4356" max="4356" width="28.42578125" customWidth="1"/>
    <col min="4357" max="4357" width="26.28515625" customWidth="1"/>
    <col min="4358" max="4358" width="19.28515625" customWidth="1"/>
    <col min="4359" max="4359" width="12.140625" customWidth="1"/>
    <col min="4363" max="4363" width="12.42578125" customWidth="1"/>
    <col min="4364" max="4364" width="17.42578125" customWidth="1"/>
    <col min="4609" max="4609" width="14.28515625" customWidth="1"/>
    <col min="4610" max="4611" width="15.140625" customWidth="1"/>
    <col min="4612" max="4612" width="28.42578125" customWidth="1"/>
    <col min="4613" max="4613" width="26.28515625" customWidth="1"/>
    <col min="4614" max="4614" width="19.28515625" customWidth="1"/>
    <col min="4615" max="4615" width="12.140625" customWidth="1"/>
    <col min="4619" max="4619" width="12.42578125" customWidth="1"/>
    <col min="4620" max="4620" width="17.42578125" customWidth="1"/>
    <col min="4865" max="4865" width="14.28515625" customWidth="1"/>
    <col min="4866" max="4867" width="15.140625" customWidth="1"/>
    <col min="4868" max="4868" width="28.42578125" customWidth="1"/>
    <col min="4869" max="4869" width="26.28515625" customWidth="1"/>
    <col min="4870" max="4870" width="19.28515625" customWidth="1"/>
    <col min="4871" max="4871" width="12.140625" customWidth="1"/>
    <col min="4875" max="4875" width="12.42578125" customWidth="1"/>
    <col min="4876" max="4876" width="17.42578125" customWidth="1"/>
    <col min="5121" max="5121" width="14.28515625" customWidth="1"/>
    <col min="5122" max="5123" width="15.140625" customWidth="1"/>
    <col min="5124" max="5124" width="28.42578125" customWidth="1"/>
    <col min="5125" max="5125" width="26.28515625" customWidth="1"/>
    <col min="5126" max="5126" width="19.28515625" customWidth="1"/>
    <col min="5127" max="5127" width="12.140625" customWidth="1"/>
    <col min="5131" max="5131" width="12.42578125" customWidth="1"/>
    <col min="5132" max="5132" width="17.42578125" customWidth="1"/>
    <col min="5377" max="5377" width="14.28515625" customWidth="1"/>
    <col min="5378" max="5379" width="15.140625" customWidth="1"/>
    <col min="5380" max="5380" width="28.42578125" customWidth="1"/>
    <col min="5381" max="5381" width="26.28515625" customWidth="1"/>
    <col min="5382" max="5382" width="19.28515625" customWidth="1"/>
    <col min="5383" max="5383" width="12.140625" customWidth="1"/>
    <col min="5387" max="5387" width="12.42578125" customWidth="1"/>
    <col min="5388" max="5388" width="17.42578125" customWidth="1"/>
    <col min="5633" max="5633" width="14.28515625" customWidth="1"/>
    <col min="5634" max="5635" width="15.140625" customWidth="1"/>
    <col min="5636" max="5636" width="28.42578125" customWidth="1"/>
    <col min="5637" max="5637" width="26.28515625" customWidth="1"/>
    <col min="5638" max="5638" width="19.28515625" customWidth="1"/>
    <col min="5639" max="5639" width="12.140625" customWidth="1"/>
    <col min="5643" max="5643" width="12.42578125" customWidth="1"/>
    <col min="5644" max="5644" width="17.42578125" customWidth="1"/>
    <col min="5889" max="5889" width="14.28515625" customWidth="1"/>
    <col min="5890" max="5891" width="15.140625" customWidth="1"/>
    <col min="5892" max="5892" width="28.42578125" customWidth="1"/>
    <col min="5893" max="5893" width="26.28515625" customWidth="1"/>
    <col min="5894" max="5894" width="19.28515625" customWidth="1"/>
    <col min="5895" max="5895" width="12.140625" customWidth="1"/>
    <col min="5899" max="5899" width="12.42578125" customWidth="1"/>
    <col min="5900" max="5900" width="17.42578125" customWidth="1"/>
    <col min="6145" max="6145" width="14.28515625" customWidth="1"/>
    <col min="6146" max="6147" width="15.140625" customWidth="1"/>
    <col min="6148" max="6148" width="28.42578125" customWidth="1"/>
    <col min="6149" max="6149" width="26.28515625" customWidth="1"/>
    <col min="6150" max="6150" width="19.28515625" customWidth="1"/>
    <col min="6151" max="6151" width="12.140625" customWidth="1"/>
    <col min="6155" max="6155" width="12.42578125" customWidth="1"/>
    <col min="6156" max="6156" width="17.42578125" customWidth="1"/>
    <col min="6401" max="6401" width="14.28515625" customWidth="1"/>
    <col min="6402" max="6403" width="15.140625" customWidth="1"/>
    <col min="6404" max="6404" width="28.42578125" customWidth="1"/>
    <col min="6405" max="6405" width="26.28515625" customWidth="1"/>
    <col min="6406" max="6406" width="19.28515625" customWidth="1"/>
    <col min="6407" max="6407" width="12.140625" customWidth="1"/>
    <col min="6411" max="6411" width="12.42578125" customWidth="1"/>
    <col min="6412" max="6412" width="17.42578125" customWidth="1"/>
    <col min="6657" max="6657" width="14.28515625" customWidth="1"/>
    <col min="6658" max="6659" width="15.140625" customWidth="1"/>
    <col min="6660" max="6660" width="28.42578125" customWidth="1"/>
    <col min="6661" max="6661" width="26.28515625" customWidth="1"/>
    <col min="6662" max="6662" width="19.28515625" customWidth="1"/>
    <col min="6663" max="6663" width="12.140625" customWidth="1"/>
    <col min="6667" max="6667" width="12.42578125" customWidth="1"/>
    <col min="6668" max="6668" width="17.42578125" customWidth="1"/>
    <col min="6913" max="6913" width="14.28515625" customWidth="1"/>
    <col min="6914" max="6915" width="15.140625" customWidth="1"/>
    <col min="6916" max="6916" width="28.42578125" customWidth="1"/>
    <col min="6917" max="6917" width="26.28515625" customWidth="1"/>
    <col min="6918" max="6918" width="19.28515625" customWidth="1"/>
    <col min="6919" max="6919" width="12.140625" customWidth="1"/>
    <col min="6923" max="6923" width="12.42578125" customWidth="1"/>
    <col min="6924" max="6924" width="17.42578125" customWidth="1"/>
    <col min="7169" max="7169" width="14.28515625" customWidth="1"/>
    <col min="7170" max="7171" width="15.140625" customWidth="1"/>
    <col min="7172" max="7172" width="28.42578125" customWidth="1"/>
    <col min="7173" max="7173" width="26.28515625" customWidth="1"/>
    <col min="7174" max="7174" width="19.28515625" customWidth="1"/>
    <col min="7175" max="7175" width="12.140625" customWidth="1"/>
    <col min="7179" max="7179" width="12.42578125" customWidth="1"/>
    <col min="7180" max="7180" width="17.42578125" customWidth="1"/>
    <col min="7425" max="7425" width="14.28515625" customWidth="1"/>
    <col min="7426" max="7427" width="15.140625" customWidth="1"/>
    <col min="7428" max="7428" width="28.42578125" customWidth="1"/>
    <col min="7429" max="7429" width="26.28515625" customWidth="1"/>
    <col min="7430" max="7430" width="19.28515625" customWidth="1"/>
    <col min="7431" max="7431" width="12.140625" customWidth="1"/>
    <col min="7435" max="7435" width="12.42578125" customWidth="1"/>
    <col min="7436" max="7436" width="17.42578125" customWidth="1"/>
    <col min="7681" max="7681" width="14.28515625" customWidth="1"/>
    <col min="7682" max="7683" width="15.140625" customWidth="1"/>
    <col min="7684" max="7684" width="28.42578125" customWidth="1"/>
    <col min="7685" max="7685" width="26.28515625" customWidth="1"/>
    <col min="7686" max="7686" width="19.28515625" customWidth="1"/>
    <col min="7687" max="7687" width="12.140625" customWidth="1"/>
    <col min="7691" max="7691" width="12.42578125" customWidth="1"/>
    <col min="7692" max="7692" width="17.42578125" customWidth="1"/>
    <col min="7937" max="7937" width="14.28515625" customWidth="1"/>
    <col min="7938" max="7939" width="15.140625" customWidth="1"/>
    <col min="7940" max="7940" width="28.42578125" customWidth="1"/>
    <col min="7941" max="7941" width="26.28515625" customWidth="1"/>
    <col min="7942" max="7942" width="19.28515625" customWidth="1"/>
    <col min="7943" max="7943" width="12.140625" customWidth="1"/>
    <col min="7947" max="7947" width="12.42578125" customWidth="1"/>
    <col min="7948" max="7948" width="17.42578125" customWidth="1"/>
    <col min="8193" max="8193" width="14.28515625" customWidth="1"/>
    <col min="8194" max="8195" width="15.140625" customWidth="1"/>
    <col min="8196" max="8196" width="28.42578125" customWidth="1"/>
    <col min="8197" max="8197" width="26.28515625" customWidth="1"/>
    <col min="8198" max="8198" width="19.28515625" customWidth="1"/>
    <col min="8199" max="8199" width="12.140625" customWidth="1"/>
    <col min="8203" max="8203" width="12.42578125" customWidth="1"/>
    <col min="8204" max="8204" width="17.42578125" customWidth="1"/>
    <col min="8449" max="8449" width="14.28515625" customWidth="1"/>
    <col min="8450" max="8451" width="15.140625" customWidth="1"/>
    <col min="8452" max="8452" width="28.42578125" customWidth="1"/>
    <col min="8453" max="8453" width="26.28515625" customWidth="1"/>
    <col min="8454" max="8454" width="19.28515625" customWidth="1"/>
    <col min="8455" max="8455" width="12.140625" customWidth="1"/>
    <col min="8459" max="8459" width="12.42578125" customWidth="1"/>
    <col min="8460" max="8460" width="17.42578125" customWidth="1"/>
    <col min="8705" max="8705" width="14.28515625" customWidth="1"/>
    <col min="8706" max="8707" width="15.140625" customWidth="1"/>
    <col min="8708" max="8708" width="28.42578125" customWidth="1"/>
    <col min="8709" max="8709" width="26.28515625" customWidth="1"/>
    <col min="8710" max="8710" width="19.28515625" customWidth="1"/>
    <col min="8711" max="8711" width="12.140625" customWidth="1"/>
    <col min="8715" max="8715" width="12.42578125" customWidth="1"/>
    <col min="8716" max="8716" width="17.42578125" customWidth="1"/>
    <col min="8961" max="8961" width="14.28515625" customWidth="1"/>
    <col min="8962" max="8963" width="15.140625" customWidth="1"/>
    <col min="8964" max="8964" width="28.42578125" customWidth="1"/>
    <col min="8965" max="8965" width="26.28515625" customWidth="1"/>
    <col min="8966" max="8966" width="19.28515625" customWidth="1"/>
    <col min="8967" max="8967" width="12.140625" customWidth="1"/>
    <col min="8971" max="8971" width="12.42578125" customWidth="1"/>
    <col min="8972" max="8972" width="17.42578125" customWidth="1"/>
    <col min="9217" max="9217" width="14.28515625" customWidth="1"/>
    <col min="9218" max="9219" width="15.140625" customWidth="1"/>
    <col min="9220" max="9220" width="28.42578125" customWidth="1"/>
    <col min="9221" max="9221" width="26.28515625" customWidth="1"/>
    <col min="9222" max="9222" width="19.28515625" customWidth="1"/>
    <col min="9223" max="9223" width="12.140625" customWidth="1"/>
    <col min="9227" max="9227" width="12.42578125" customWidth="1"/>
    <col min="9228" max="9228" width="17.42578125" customWidth="1"/>
    <col min="9473" max="9473" width="14.28515625" customWidth="1"/>
    <col min="9474" max="9475" width="15.140625" customWidth="1"/>
    <col min="9476" max="9476" width="28.42578125" customWidth="1"/>
    <col min="9477" max="9477" width="26.28515625" customWidth="1"/>
    <col min="9478" max="9478" width="19.28515625" customWidth="1"/>
    <col min="9479" max="9479" width="12.140625" customWidth="1"/>
    <col min="9483" max="9483" width="12.42578125" customWidth="1"/>
    <col min="9484" max="9484" width="17.42578125" customWidth="1"/>
    <col min="9729" max="9729" width="14.28515625" customWidth="1"/>
    <col min="9730" max="9731" width="15.140625" customWidth="1"/>
    <col min="9732" max="9732" width="28.42578125" customWidth="1"/>
    <col min="9733" max="9733" width="26.28515625" customWidth="1"/>
    <col min="9734" max="9734" width="19.28515625" customWidth="1"/>
    <col min="9735" max="9735" width="12.140625" customWidth="1"/>
    <col min="9739" max="9739" width="12.42578125" customWidth="1"/>
    <col min="9740" max="9740" width="17.42578125" customWidth="1"/>
    <col min="9985" max="9985" width="14.28515625" customWidth="1"/>
    <col min="9986" max="9987" width="15.140625" customWidth="1"/>
    <col min="9988" max="9988" width="28.42578125" customWidth="1"/>
    <col min="9989" max="9989" width="26.28515625" customWidth="1"/>
    <col min="9990" max="9990" width="19.28515625" customWidth="1"/>
    <col min="9991" max="9991" width="12.140625" customWidth="1"/>
    <col min="9995" max="9995" width="12.42578125" customWidth="1"/>
    <col min="9996" max="9996" width="17.42578125" customWidth="1"/>
    <col min="10241" max="10241" width="14.28515625" customWidth="1"/>
    <col min="10242" max="10243" width="15.140625" customWidth="1"/>
    <col min="10244" max="10244" width="28.42578125" customWidth="1"/>
    <col min="10245" max="10245" width="26.28515625" customWidth="1"/>
    <col min="10246" max="10246" width="19.28515625" customWidth="1"/>
    <col min="10247" max="10247" width="12.140625" customWidth="1"/>
    <col min="10251" max="10251" width="12.42578125" customWidth="1"/>
    <col min="10252" max="10252" width="17.42578125" customWidth="1"/>
    <col min="10497" max="10497" width="14.28515625" customWidth="1"/>
    <col min="10498" max="10499" width="15.140625" customWidth="1"/>
    <col min="10500" max="10500" width="28.42578125" customWidth="1"/>
    <col min="10501" max="10501" width="26.28515625" customWidth="1"/>
    <col min="10502" max="10502" width="19.28515625" customWidth="1"/>
    <col min="10503" max="10503" width="12.140625" customWidth="1"/>
    <col min="10507" max="10507" width="12.42578125" customWidth="1"/>
    <col min="10508" max="10508" width="17.42578125" customWidth="1"/>
    <col min="10753" max="10753" width="14.28515625" customWidth="1"/>
    <col min="10754" max="10755" width="15.140625" customWidth="1"/>
    <col min="10756" max="10756" width="28.42578125" customWidth="1"/>
    <col min="10757" max="10757" width="26.28515625" customWidth="1"/>
    <col min="10758" max="10758" width="19.28515625" customWidth="1"/>
    <col min="10759" max="10759" width="12.140625" customWidth="1"/>
    <col min="10763" max="10763" width="12.42578125" customWidth="1"/>
    <col min="10764" max="10764" width="17.42578125" customWidth="1"/>
    <col min="11009" max="11009" width="14.28515625" customWidth="1"/>
    <col min="11010" max="11011" width="15.140625" customWidth="1"/>
    <col min="11012" max="11012" width="28.42578125" customWidth="1"/>
    <col min="11013" max="11013" width="26.28515625" customWidth="1"/>
    <col min="11014" max="11014" width="19.28515625" customWidth="1"/>
    <col min="11015" max="11015" width="12.140625" customWidth="1"/>
    <col min="11019" max="11019" width="12.42578125" customWidth="1"/>
    <col min="11020" max="11020" width="17.42578125" customWidth="1"/>
    <col min="11265" max="11265" width="14.28515625" customWidth="1"/>
    <col min="11266" max="11267" width="15.140625" customWidth="1"/>
    <col min="11268" max="11268" width="28.42578125" customWidth="1"/>
    <col min="11269" max="11269" width="26.28515625" customWidth="1"/>
    <col min="11270" max="11270" width="19.28515625" customWidth="1"/>
    <col min="11271" max="11271" width="12.140625" customWidth="1"/>
    <col min="11275" max="11275" width="12.42578125" customWidth="1"/>
    <col min="11276" max="11276" width="17.42578125" customWidth="1"/>
    <col min="11521" max="11521" width="14.28515625" customWidth="1"/>
    <col min="11522" max="11523" width="15.140625" customWidth="1"/>
    <col min="11524" max="11524" width="28.42578125" customWidth="1"/>
    <col min="11525" max="11525" width="26.28515625" customWidth="1"/>
    <col min="11526" max="11526" width="19.28515625" customWidth="1"/>
    <col min="11527" max="11527" width="12.140625" customWidth="1"/>
    <col min="11531" max="11531" width="12.42578125" customWidth="1"/>
    <col min="11532" max="11532" width="17.42578125" customWidth="1"/>
    <col min="11777" max="11777" width="14.28515625" customWidth="1"/>
    <col min="11778" max="11779" width="15.140625" customWidth="1"/>
    <col min="11780" max="11780" width="28.42578125" customWidth="1"/>
    <col min="11781" max="11781" width="26.28515625" customWidth="1"/>
    <col min="11782" max="11782" width="19.28515625" customWidth="1"/>
    <col min="11783" max="11783" width="12.140625" customWidth="1"/>
    <col min="11787" max="11787" width="12.42578125" customWidth="1"/>
    <col min="11788" max="11788" width="17.42578125" customWidth="1"/>
    <col min="12033" max="12033" width="14.28515625" customWidth="1"/>
    <col min="12034" max="12035" width="15.140625" customWidth="1"/>
    <col min="12036" max="12036" width="28.42578125" customWidth="1"/>
    <col min="12037" max="12037" width="26.28515625" customWidth="1"/>
    <col min="12038" max="12038" width="19.28515625" customWidth="1"/>
    <col min="12039" max="12039" width="12.140625" customWidth="1"/>
    <col min="12043" max="12043" width="12.42578125" customWidth="1"/>
    <col min="12044" max="12044" width="17.42578125" customWidth="1"/>
    <col min="12289" max="12289" width="14.28515625" customWidth="1"/>
    <col min="12290" max="12291" width="15.140625" customWidth="1"/>
    <col min="12292" max="12292" width="28.42578125" customWidth="1"/>
    <col min="12293" max="12293" width="26.28515625" customWidth="1"/>
    <col min="12294" max="12294" width="19.28515625" customWidth="1"/>
    <col min="12295" max="12295" width="12.140625" customWidth="1"/>
    <col min="12299" max="12299" width="12.42578125" customWidth="1"/>
    <col min="12300" max="12300" width="17.42578125" customWidth="1"/>
    <col min="12545" max="12545" width="14.28515625" customWidth="1"/>
    <col min="12546" max="12547" width="15.140625" customWidth="1"/>
    <col min="12548" max="12548" width="28.42578125" customWidth="1"/>
    <col min="12549" max="12549" width="26.28515625" customWidth="1"/>
    <col min="12550" max="12550" width="19.28515625" customWidth="1"/>
    <col min="12551" max="12551" width="12.140625" customWidth="1"/>
    <col min="12555" max="12555" width="12.42578125" customWidth="1"/>
    <col min="12556" max="12556" width="17.42578125" customWidth="1"/>
    <col min="12801" max="12801" width="14.28515625" customWidth="1"/>
    <col min="12802" max="12803" width="15.140625" customWidth="1"/>
    <col min="12804" max="12804" width="28.42578125" customWidth="1"/>
    <col min="12805" max="12805" width="26.28515625" customWidth="1"/>
    <col min="12806" max="12806" width="19.28515625" customWidth="1"/>
    <col min="12807" max="12807" width="12.140625" customWidth="1"/>
    <col min="12811" max="12811" width="12.42578125" customWidth="1"/>
    <col min="12812" max="12812" width="17.42578125" customWidth="1"/>
    <col min="13057" max="13057" width="14.28515625" customWidth="1"/>
    <col min="13058" max="13059" width="15.140625" customWidth="1"/>
    <col min="13060" max="13060" width="28.42578125" customWidth="1"/>
    <col min="13061" max="13061" width="26.28515625" customWidth="1"/>
    <col min="13062" max="13062" width="19.28515625" customWidth="1"/>
    <col min="13063" max="13063" width="12.140625" customWidth="1"/>
    <col min="13067" max="13067" width="12.42578125" customWidth="1"/>
    <col min="13068" max="13068" width="17.42578125" customWidth="1"/>
    <col min="13313" max="13313" width="14.28515625" customWidth="1"/>
    <col min="13314" max="13315" width="15.140625" customWidth="1"/>
    <col min="13316" max="13316" width="28.42578125" customWidth="1"/>
    <col min="13317" max="13317" width="26.28515625" customWidth="1"/>
    <col min="13318" max="13318" width="19.28515625" customWidth="1"/>
    <col min="13319" max="13319" width="12.140625" customWidth="1"/>
    <col min="13323" max="13323" width="12.42578125" customWidth="1"/>
    <col min="13324" max="13324" width="17.42578125" customWidth="1"/>
    <col min="13569" max="13569" width="14.28515625" customWidth="1"/>
    <col min="13570" max="13571" width="15.140625" customWidth="1"/>
    <col min="13572" max="13572" width="28.42578125" customWidth="1"/>
    <col min="13573" max="13573" width="26.28515625" customWidth="1"/>
    <col min="13574" max="13574" width="19.28515625" customWidth="1"/>
    <col min="13575" max="13575" width="12.140625" customWidth="1"/>
    <col min="13579" max="13579" width="12.42578125" customWidth="1"/>
    <col min="13580" max="13580" width="17.42578125" customWidth="1"/>
    <col min="13825" max="13825" width="14.28515625" customWidth="1"/>
    <col min="13826" max="13827" width="15.140625" customWidth="1"/>
    <col min="13828" max="13828" width="28.42578125" customWidth="1"/>
    <col min="13829" max="13829" width="26.28515625" customWidth="1"/>
    <col min="13830" max="13830" width="19.28515625" customWidth="1"/>
    <col min="13831" max="13831" width="12.140625" customWidth="1"/>
    <col min="13835" max="13835" width="12.42578125" customWidth="1"/>
    <col min="13836" max="13836" width="17.42578125" customWidth="1"/>
    <col min="14081" max="14081" width="14.28515625" customWidth="1"/>
    <col min="14082" max="14083" width="15.140625" customWidth="1"/>
    <col min="14084" max="14084" width="28.42578125" customWidth="1"/>
    <col min="14085" max="14085" width="26.28515625" customWidth="1"/>
    <col min="14086" max="14086" width="19.28515625" customWidth="1"/>
    <col min="14087" max="14087" width="12.140625" customWidth="1"/>
    <col min="14091" max="14091" width="12.42578125" customWidth="1"/>
    <col min="14092" max="14092" width="17.42578125" customWidth="1"/>
    <col min="14337" max="14337" width="14.28515625" customWidth="1"/>
    <col min="14338" max="14339" width="15.140625" customWidth="1"/>
    <col min="14340" max="14340" width="28.42578125" customWidth="1"/>
    <col min="14341" max="14341" width="26.28515625" customWidth="1"/>
    <col min="14342" max="14342" width="19.28515625" customWidth="1"/>
    <col min="14343" max="14343" width="12.140625" customWidth="1"/>
    <col min="14347" max="14347" width="12.42578125" customWidth="1"/>
    <col min="14348" max="14348" width="17.42578125" customWidth="1"/>
    <col min="14593" max="14593" width="14.28515625" customWidth="1"/>
    <col min="14594" max="14595" width="15.140625" customWidth="1"/>
    <col min="14596" max="14596" width="28.42578125" customWidth="1"/>
    <col min="14597" max="14597" width="26.28515625" customWidth="1"/>
    <col min="14598" max="14598" width="19.28515625" customWidth="1"/>
    <col min="14599" max="14599" width="12.140625" customWidth="1"/>
    <col min="14603" max="14603" width="12.42578125" customWidth="1"/>
    <col min="14604" max="14604" width="17.42578125" customWidth="1"/>
    <col min="14849" max="14849" width="14.28515625" customWidth="1"/>
    <col min="14850" max="14851" width="15.140625" customWidth="1"/>
    <col min="14852" max="14852" width="28.42578125" customWidth="1"/>
    <col min="14853" max="14853" width="26.28515625" customWidth="1"/>
    <col min="14854" max="14854" width="19.28515625" customWidth="1"/>
    <col min="14855" max="14855" width="12.140625" customWidth="1"/>
    <col min="14859" max="14859" width="12.42578125" customWidth="1"/>
    <col min="14860" max="14860" width="17.42578125" customWidth="1"/>
    <col min="15105" max="15105" width="14.28515625" customWidth="1"/>
    <col min="15106" max="15107" width="15.140625" customWidth="1"/>
    <col min="15108" max="15108" width="28.42578125" customWidth="1"/>
    <col min="15109" max="15109" width="26.28515625" customWidth="1"/>
    <col min="15110" max="15110" width="19.28515625" customWidth="1"/>
    <col min="15111" max="15111" width="12.140625" customWidth="1"/>
    <col min="15115" max="15115" width="12.42578125" customWidth="1"/>
    <col min="15116" max="15116" width="17.42578125" customWidth="1"/>
    <col min="15361" max="15361" width="14.28515625" customWidth="1"/>
    <col min="15362" max="15363" width="15.140625" customWidth="1"/>
    <col min="15364" max="15364" width="28.42578125" customWidth="1"/>
    <col min="15365" max="15365" width="26.28515625" customWidth="1"/>
    <col min="15366" max="15366" width="19.28515625" customWidth="1"/>
    <col min="15367" max="15367" width="12.140625" customWidth="1"/>
    <col min="15371" max="15371" width="12.42578125" customWidth="1"/>
    <col min="15372" max="15372" width="17.42578125" customWidth="1"/>
    <col min="15617" max="15617" width="14.28515625" customWidth="1"/>
    <col min="15618" max="15619" width="15.140625" customWidth="1"/>
    <col min="15620" max="15620" width="28.42578125" customWidth="1"/>
    <col min="15621" max="15621" width="26.28515625" customWidth="1"/>
    <col min="15622" max="15622" width="19.28515625" customWidth="1"/>
    <col min="15623" max="15623" width="12.140625" customWidth="1"/>
    <col min="15627" max="15627" width="12.42578125" customWidth="1"/>
    <col min="15628" max="15628" width="17.42578125" customWidth="1"/>
    <col min="15873" max="15873" width="14.28515625" customWidth="1"/>
    <col min="15874" max="15875" width="15.140625" customWidth="1"/>
    <col min="15876" max="15876" width="28.42578125" customWidth="1"/>
    <col min="15877" max="15877" width="26.28515625" customWidth="1"/>
    <col min="15878" max="15878" width="19.28515625" customWidth="1"/>
    <col min="15879" max="15879" width="12.140625" customWidth="1"/>
    <col min="15883" max="15883" width="12.42578125" customWidth="1"/>
    <col min="15884" max="15884" width="17.42578125" customWidth="1"/>
    <col min="16129" max="16129" width="14.28515625" customWidth="1"/>
    <col min="16130" max="16131" width="15.140625" customWidth="1"/>
    <col min="16132" max="16132" width="28.42578125" customWidth="1"/>
    <col min="16133" max="16133" width="26.28515625" customWidth="1"/>
    <col min="16134" max="16134" width="19.28515625" customWidth="1"/>
    <col min="16135" max="16135" width="12.140625" customWidth="1"/>
    <col min="16139" max="16139" width="12.42578125" customWidth="1"/>
    <col min="16140" max="16140" width="17.42578125" customWidth="1"/>
  </cols>
  <sheetData>
    <row r="1" spans="1:12" ht="24.75" customHeight="1" x14ac:dyDescent="0.25"/>
    <row r="2" spans="1:12" ht="24.75" customHeight="1" x14ac:dyDescent="0.25"/>
    <row r="3" spans="1:12" ht="24.75" customHeight="1" x14ac:dyDescent="0.25"/>
    <row r="4" spans="1:12" ht="24.75" customHeight="1" x14ac:dyDescent="0.25"/>
    <row r="5" spans="1:12" ht="24.75" customHeight="1" thickBot="1" x14ac:dyDescent="0.3"/>
    <row r="6" spans="1:12" ht="15" customHeight="1" x14ac:dyDescent="0.25">
      <c r="A6" s="149" t="s">
        <v>0</v>
      </c>
      <c r="B6" s="152" t="s">
        <v>1</v>
      </c>
      <c r="C6" s="152" t="s">
        <v>2</v>
      </c>
      <c r="D6" s="152" t="s">
        <v>3</v>
      </c>
      <c r="E6" s="152" t="s">
        <v>4</v>
      </c>
      <c r="F6" s="152" t="s">
        <v>5</v>
      </c>
      <c r="G6" s="142" t="s">
        <v>6</v>
      </c>
      <c r="H6" s="142"/>
      <c r="I6" s="142"/>
      <c r="J6" s="142"/>
      <c r="K6" s="142"/>
      <c r="L6" s="143" t="s">
        <v>7</v>
      </c>
    </row>
    <row r="7" spans="1:12" x14ac:dyDescent="0.25">
      <c r="A7" s="150"/>
      <c r="B7" s="153"/>
      <c r="C7" s="153"/>
      <c r="D7" s="153"/>
      <c r="E7" s="153"/>
      <c r="F7" s="153"/>
      <c r="G7" s="146" t="s">
        <v>8</v>
      </c>
      <c r="H7" s="146"/>
      <c r="I7" s="146"/>
      <c r="J7" s="146"/>
      <c r="K7" s="146"/>
      <c r="L7" s="144"/>
    </row>
    <row r="8" spans="1:12" ht="23.25" thickBot="1" x14ac:dyDescent="0.3">
      <c r="A8" s="151"/>
      <c r="B8" s="154"/>
      <c r="C8" s="154"/>
      <c r="D8" s="154"/>
      <c r="E8" s="154"/>
      <c r="F8" s="154"/>
      <c r="G8" s="1" t="s">
        <v>9</v>
      </c>
      <c r="H8" s="1" t="s">
        <v>10</v>
      </c>
      <c r="I8" s="1" t="s">
        <v>11</v>
      </c>
      <c r="J8" s="1" t="s">
        <v>12</v>
      </c>
      <c r="K8" s="1" t="s">
        <v>13</v>
      </c>
      <c r="L8" s="145"/>
    </row>
    <row r="9" spans="1:12" ht="15.75" thickBot="1" x14ac:dyDescent="0.3">
      <c r="A9" s="2" t="s">
        <v>14</v>
      </c>
      <c r="B9" s="3" t="s">
        <v>15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1:12" x14ac:dyDescent="0.25">
      <c r="A10" s="6"/>
      <c r="B10" s="7"/>
      <c r="C10" s="7"/>
      <c r="D10" s="8"/>
      <c r="E10" s="8"/>
      <c r="F10" s="9"/>
      <c r="G10" s="10"/>
      <c r="H10" s="10" t="s">
        <v>16</v>
      </c>
      <c r="I10" s="10" t="s">
        <v>16</v>
      </c>
      <c r="J10" s="10" t="s">
        <v>16</v>
      </c>
      <c r="K10" s="11">
        <f>SUM(G10:I10)</f>
        <v>0</v>
      </c>
      <c r="L10" s="12"/>
    </row>
    <row r="11" spans="1:12" ht="15.75" thickBot="1" x14ac:dyDescent="0.3">
      <c r="A11" s="6"/>
      <c r="B11" s="7"/>
      <c r="C11" s="7"/>
      <c r="D11" s="13"/>
      <c r="E11" s="14"/>
      <c r="F11" s="9"/>
      <c r="G11" s="15"/>
      <c r="H11" s="16"/>
      <c r="I11" s="16"/>
      <c r="J11" s="16"/>
      <c r="K11" s="11">
        <f>SUM(G11:I11)</f>
        <v>0</v>
      </c>
      <c r="L11" s="12"/>
    </row>
    <row r="12" spans="1:12" ht="15.75" thickBot="1" x14ac:dyDescent="0.3">
      <c r="A12" s="2" t="s">
        <v>17</v>
      </c>
      <c r="B12" s="3" t="s">
        <v>18</v>
      </c>
      <c r="C12" s="4"/>
      <c r="D12" s="3"/>
      <c r="E12" s="3"/>
      <c r="F12" s="4"/>
      <c r="G12" s="4"/>
      <c r="H12" s="4"/>
      <c r="I12" s="4"/>
      <c r="J12" s="4"/>
      <c r="K12" s="4"/>
      <c r="L12" s="5"/>
    </row>
    <row r="13" spans="1:12" x14ac:dyDescent="0.25">
      <c r="A13" s="6"/>
      <c r="B13" s="7"/>
      <c r="C13" s="7"/>
      <c r="D13" s="13"/>
      <c r="E13" s="14"/>
      <c r="F13" s="9"/>
      <c r="G13" s="10" t="s">
        <v>16</v>
      </c>
      <c r="H13" s="10" t="s">
        <v>16</v>
      </c>
      <c r="I13" s="10" t="s">
        <v>16</v>
      </c>
      <c r="J13" s="10" t="s">
        <v>16</v>
      </c>
      <c r="K13" s="11">
        <f>SUM(G13:I13)</f>
        <v>0</v>
      </c>
      <c r="L13" s="12"/>
    </row>
    <row r="14" spans="1:12" ht="15.75" thickBot="1" x14ac:dyDescent="0.3">
      <c r="A14" s="6"/>
      <c r="B14" s="7"/>
      <c r="C14" s="7"/>
      <c r="D14" s="13"/>
      <c r="E14" s="14"/>
      <c r="F14" s="9"/>
      <c r="G14" s="15"/>
      <c r="H14" s="16"/>
      <c r="I14" s="16"/>
      <c r="J14" s="16"/>
      <c r="K14" s="11">
        <f>SUM(G14:I14)</f>
        <v>0</v>
      </c>
      <c r="L14" s="12"/>
    </row>
    <row r="15" spans="1:12" ht="15.75" thickBot="1" x14ac:dyDescent="0.3">
      <c r="A15" s="2" t="s">
        <v>19</v>
      </c>
      <c r="B15" s="3" t="s">
        <v>20</v>
      </c>
      <c r="C15" s="4"/>
      <c r="D15" s="3"/>
      <c r="E15" s="3"/>
      <c r="F15" s="4"/>
      <c r="G15" s="4"/>
      <c r="H15" s="4"/>
      <c r="I15" s="4"/>
      <c r="J15" s="4"/>
      <c r="K15" s="4"/>
      <c r="L15" s="5"/>
    </row>
    <row r="16" spans="1:12" x14ac:dyDescent="0.25">
      <c r="A16" s="6"/>
      <c r="B16" s="7"/>
      <c r="C16" s="17"/>
      <c r="D16" s="13"/>
      <c r="E16" s="18"/>
      <c r="F16" s="9"/>
      <c r="G16" s="10"/>
      <c r="H16" s="10"/>
      <c r="I16" s="10" t="s">
        <v>16</v>
      </c>
      <c r="J16" s="10" t="s">
        <v>16</v>
      </c>
      <c r="K16" s="11">
        <f>SUM(G16:I16)</f>
        <v>0</v>
      </c>
      <c r="L16" s="12"/>
    </row>
    <row r="17" spans="1:12" ht="15.75" thickBot="1" x14ac:dyDescent="0.3">
      <c r="A17" s="6"/>
      <c r="B17" s="7"/>
      <c r="C17" s="7"/>
      <c r="D17" s="13"/>
      <c r="E17" s="14"/>
      <c r="F17" s="9"/>
      <c r="G17" s="15"/>
      <c r="H17" s="16"/>
      <c r="I17" s="16"/>
      <c r="J17" s="16"/>
      <c r="K17" s="11">
        <f>SUM(G17:I17)</f>
        <v>0</v>
      </c>
      <c r="L17" s="12"/>
    </row>
    <row r="18" spans="1:12" ht="15.75" thickBot="1" x14ac:dyDescent="0.3">
      <c r="A18" s="2" t="s">
        <v>21</v>
      </c>
      <c r="B18" s="3" t="s">
        <v>22</v>
      </c>
      <c r="C18" s="4"/>
      <c r="D18" s="3"/>
      <c r="E18" s="3"/>
      <c r="F18" s="4"/>
      <c r="G18" s="4"/>
      <c r="H18" s="4"/>
      <c r="I18" s="4"/>
      <c r="J18" s="4"/>
      <c r="K18" s="4"/>
      <c r="L18" s="5"/>
    </row>
    <row r="19" spans="1:12" x14ac:dyDescent="0.25">
      <c r="A19" s="6"/>
      <c r="B19" s="7"/>
      <c r="C19" s="7"/>
      <c r="D19" s="13"/>
      <c r="E19" s="14"/>
      <c r="F19" s="9"/>
      <c r="G19" s="10" t="s">
        <v>16</v>
      </c>
      <c r="H19" s="10" t="s">
        <v>16</v>
      </c>
      <c r="I19" s="10" t="s">
        <v>16</v>
      </c>
      <c r="J19" s="10" t="s">
        <v>16</v>
      </c>
      <c r="K19" s="11">
        <f>SUM(G19:I19)</f>
        <v>0</v>
      </c>
      <c r="L19" s="12"/>
    </row>
    <row r="20" spans="1:12" x14ac:dyDescent="0.25">
      <c r="A20" s="6"/>
      <c r="B20" s="7"/>
      <c r="C20" s="7"/>
      <c r="D20" s="13"/>
      <c r="E20" s="14"/>
      <c r="F20" s="9"/>
      <c r="G20" s="15"/>
      <c r="H20" s="16"/>
      <c r="I20" s="16"/>
      <c r="J20" s="16"/>
      <c r="K20" s="11">
        <f>SUM(G20:I20)</f>
        <v>0</v>
      </c>
      <c r="L20" s="12"/>
    </row>
    <row r="21" spans="1:12" s="23" customFormat="1" ht="15.75" hidden="1" thickBot="1" x14ac:dyDescent="0.3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2" hidden="1" x14ac:dyDescent="0.25">
      <c r="A22" s="6"/>
      <c r="B22" s="7"/>
      <c r="C22" s="7"/>
      <c r="D22" s="9"/>
      <c r="E22" s="8"/>
      <c r="F22" s="9"/>
      <c r="G22" s="10" t="s">
        <v>16</v>
      </c>
      <c r="H22" s="10" t="s">
        <v>16</v>
      </c>
      <c r="I22" s="10" t="s">
        <v>16</v>
      </c>
      <c r="J22" s="10" t="s">
        <v>16</v>
      </c>
      <c r="K22" s="11">
        <f>SUM(G22:I22)</f>
        <v>0</v>
      </c>
      <c r="L22" s="12"/>
    </row>
    <row r="23" spans="1:12" hidden="1" x14ac:dyDescent="0.25">
      <c r="A23" s="6"/>
      <c r="B23" s="7"/>
      <c r="C23" s="7"/>
      <c r="D23" s="9"/>
      <c r="E23" s="8"/>
      <c r="F23" s="9"/>
      <c r="G23" s="15"/>
      <c r="H23" s="16"/>
      <c r="I23" s="16"/>
      <c r="J23" s="16"/>
      <c r="K23" s="11">
        <f>SUM(G23:I23)</f>
        <v>0</v>
      </c>
      <c r="L23" s="12"/>
    </row>
    <row r="24" spans="1:12" ht="15.75" hidden="1" thickBot="1" x14ac:dyDescent="0.3">
      <c r="A24" s="2"/>
      <c r="B24" s="3"/>
      <c r="C24" s="4"/>
      <c r="D24" s="4"/>
      <c r="E24" s="4"/>
      <c r="F24" s="4"/>
      <c r="G24" s="4"/>
      <c r="H24" s="4"/>
      <c r="I24" s="4"/>
      <c r="J24" s="4"/>
      <c r="K24" s="4"/>
      <c r="L24" s="5"/>
    </row>
    <row r="25" spans="1:12" hidden="1" x14ac:dyDescent="0.25">
      <c r="A25" s="6"/>
      <c r="B25" s="7"/>
      <c r="C25" s="7"/>
      <c r="D25" s="9"/>
      <c r="E25" s="8"/>
      <c r="F25" s="9"/>
      <c r="G25" s="10" t="s">
        <v>16</v>
      </c>
      <c r="H25" s="10" t="s">
        <v>16</v>
      </c>
      <c r="I25" s="10" t="s">
        <v>16</v>
      </c>
      <c r="J25" s="10" t="s">
        <v>16</v>
      </c>
      <c r="K25" s="11">
        <f>SUM(G25:I25)</f>
        <v>0</v>
      </c>
      <c r="L25" s="12"/>
    </row>
    <row r="26" spans="1:12" hidden="1" x14ac:dyDescent="0.25">
      <c r="A26" s="6"/>
      <c r="B26" s="7"/>
      <c r="C26" s="7"/>
      <c r="D26" s="9"/>
      <c r="E26" s="8"/>
      <c r="F26" s="9"/>
      <c r="G26" s="15"/>
      <c r="H26" s="16"/>
      <c r="I26" s="16"/>
      <c r="J26" s="16"/>
      <c r="K26" s="11">
        <f>SUM(G26:I26)</f>
        <v>0</v>
      </c>
      <c r="L26" s="12"/>
    </row>
    <row r="27" spans="1:12" ht="15.75" thickBot="1" x14ac:dyDescent="0.3">
      <c r="A27" s="147" t="s">
        <v>13</v>
      </c>
      <c r="B27" s="148"/>
      <c r="C27" s="148"/>
      <c r="D27" s="148"/>
      <c r="E27" s="148"/>
      <c r="F27" s="148"/>
      <c r="G27" s="24">
        <f>SUM(G9:G26)</f>
        <v>0</v>
      </c>
      <c r="H27" s="24">
        <f>SUM(H9:H26)</f>
        <v>0</v>
      </c>
      <c r="I27" s="24">
        <f>SUM(I9:I26)</f>
        <v>0</v>
      </c>
      <c r="J27" s="24">
        <f>SUM(J9:J26)</f>
        <v>0</v>
      </c>
      <c r="K27" s="24">
        <f>SUM(K9:K26)</f>
        <v>0</v>
      </c>
      <c r="L27" s="25"/>
    </row>
    <row r="28" spans="1:12" x14ac:dyDescent="0.25">
      <c r="A28" s="26"/>
      <c r="B28" s="26"/>
      <c r="C28" s="26"/>
      <c r="D28" s="27"/>
      <c r="E28" s="27"/>
      <c r="F28" s="27"/>
      <c r="G28" s="28"/>
      <c r="H28" s="28"/>
      <c r="I28" s="28"/>
      <c r="J28" s="28"/>
      <c r="K28" s="28"/>
      <c r="L28" s="29"/>
    </row>
    <row r="29" spans="1:12" ht="41.25" customHeight="1" x14ac:dyDescent="0.25">
      <c r="A29" s="27"/>
      <c r="B29" s="27"/>
      <c r="C29" s="27"/>
      <c r="D29" s="27"/>
      <c r="E29" s="27"/>
      <c r="F29" s="27"/>
      <c r="G29" s="28"/>
      <c r="H29" s="28"/>
      <c r="I29" s="28"/>
      <c r="J29" s="28"/>
      <c r="K29" s="28"/>
      <c r="L29" s="29"/>
    </row>
    <row r="30" spans="1:12" x14ac:dyDescent="0.25">
      <c r="A30" s="27"/>
      <c r="B30" s="27"/>
      <c r="C30" s="27"/>
      <c r="D30" s="27"/>
      <c r="E30" s="27"/>
      <c r="F30" s="27"/>
      <c r="G30" s="28"/>
      <c r="H30" s="28"/>
      <c r="I30" s="28"/>
      <c r="J30" s="28"/>
      <c r="K30" s="28"/>
      <c r="L30" s="29"/>
    </row>
    <row r="31" spans="1:12" x14ac:dyDescent="0.25">
      <c r="A31" s="27"/>
      <c r="B31" s="27"/>
      <c r="C31" s="27"/>
      <c r="D31" s="27"/>
      <c r="E31" s="27"/>
      <c r="F31" s="27"/>
      <c r="G31" s="28"/>
      <c r="H31" s="28"/>
      <c r="I31" s="28"/>
      <c r="J31" s="28"/>
      <c r="K31" s="28"/>
      <c r="L31" s="29"/>
    </row>
    <row r="32" spans="1:12" x14ac:dyDescent="0.25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9"/>
    </row>
    <row r="33" spans="1:12" x14ac:dyDescent="0.25">
      <c r="A33" s="27"/>
      <c r="B33" s="27"/>
      <c r="C33" s="27"/>
      <c r="D33" s="27"/>
      <c r="E33" s="27"/>
      <c r="F33" s="27"/>
      <c r="G33" s="28"/>
      <c r="H33" s="28"/>
      <c r="I33" s="28"/>
      <c r="J33" s="28"/>
      <c r="K33" s="28"/>
      <c r="L33" s="29"/>
    </row>
  </sheetData>
  <mergeCells count="10">
    <mergeCell ref="G6:K6"/>
    <mergeCell ref="L6:L8"/>
    <mergeCell ref="G7:K7"/>
    <mergeCell ref="A27:F27"/>
    <mergeCell ref="A6:A8"/>
    <mergeCell ref="B6:B8"/>
    <mergeCell ref="C6:C8"/>
    <mergeCell ref="D6:D8"/>
    <mergeCell ref="E6:E8"/>
    <mergeCell ref="F6:F8"/>
  </mergeCells>
  <pageMargins left="0.70866141732283472" right="0.31496062992125984" top="0.74803149606299213" bottom="0.74803149606299213" header="0.31496062992125984" footer="0.31496062992125984"/>
  <pageSetup scale="60" orientation="landscape" verticalDpi="360" r:id="rId1"/>
  <headerFoot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22"/>
  <sheetViews>
    <sheetView zoomScale="70" zoomScaleNormal="70" workbookViewId="0">
      <pane xSplit="1" ySplit="8" topLeftCell="B95" activePane="bottomRight" state="frozen"/>
      <selection pane="topRight" activeCell="B1" sqref="B1"/>
      <selection pane="bottomLeft" activeCell="A9" sqref="A9"/>
      <selection pane="bottomRight" activeCell="A6" sqref="A6:A8"/>
    </sheetView>
  </sheetViews>
  <sheetFormatPr baseColWidth="10" defaultRowHeight="15" x14ac:dyDescent="0.25"/>
  <cols>
    <col min="1" max="1" width="14.5703125" bestFit="1" customWidth="1"/>
    <col min="2" max="2" width="13.140625" customWidth="1"/>
    <col min="3" max="3" width="14.42578125" customWidth="1"/>
    <col min="4" max="4" width="24.42578125" customWidth="1"/>
    <col min="6" max="6" width="28.28515625" customWidth="1"/>
    <col min="7" max="7" width="14.5703125" customWidth="1"/>
    <col min="9" max="9" width="20.5703125" bestFit="1" customWidth="1"/>
    <col min="10" max="10" width="20.42578125" customWidth="1"/>
    <col min="11" max="11" width="14.140625" bestFit="1" customWidth="1"/>
    <col min="12" max="12" width="12.42578125" bestFit="1" customWidth="1"/>
    <col min="13" max="13" width="13.42578125" customWidth="1"/>
    <col min="15" max="15" width="14.7109375" customWidth="1"/>
    <col min="16" max="16" width="17.42578125" customWidth="1"/>
    <col min="257" max="257" width="12.7109375" bestFit="1" customWidth="1"/>
    <col min="258" max="258" width="13.140625" customWidth="1"/>
    <col min="259" max="259" width="14.42578125" customWidth="1"/>
    <col min="260" max="260" width="24.42578125" customWidth="1"/>
    <col min="262" max="262" width="28.28515625" customWidth="1"/>
    <col min="263" max="263" width="12.5703125" customWidth="1"/>
    <col min="266" max="266" width="20.42578125" customWidth="1"/>
    <col min="269" max="269" width="13.42578125" customWidth="1"/>
    <col min="271" max="271" width="14.7109375" customWidth="1"/>
    <col min="272" max="272" width="17.42578125" customWidth="1"/>
    <col min="513" max="513" width="12.7109375" bestFit="1" customWidth="1"/>
    <col min="514" max="514" width="13.140625" customWidth="1"/>
    <col min="515" max="515" width="14.42578125" customWidth="1"/>
    <col min="516" max="516" width="24.42578125" customWidth="1"/>
    <col min="518" max="518" width="28.28515625" customWidth="1"/>
    <col min="519" max="519" width="12.5703125" customWidth="1"/>
    <col min="522" max="522" width="20.42578125" customWidth="1"/>
    <col min="525" max="525" width="13.42578125" customWidth="1"/>
    <col min="527" max="527" width="14.7109375" customWidth="1"/>
    <col min="528" max="528" width="17.42578125" customWidth="1"/>
    <col min="769" max="769" width="12.7109375" bestFit="1" customWidth="1"/>
    <col min="770" max="770" width="13.140625" customWidth="1"/>
    <col min="771" max="771" width="14.42578125" customWidth="1"/>
    <col min="772" max="772" width="24.42578125" customWidth="1"/>
    <col min="774" max="774" width="28.28515625" customWidth="1"/>
    <col min="775" max="775" width="12.5703125" customWidth="1"/>
    <col min="778" max="778" width="20.42578125" customWidth="1"/>
    <col min="781" max="781" width="13.42578125" customWidth="1"/>
    <col min="783" max="783" width="14.7109375" customWidth="1"/>
    <col min="784" max="784" width="17.42578125" customWidth="1"/>
    <col min="1025" max="1025" width="12.7109375" bestFit="1" customWidth="1"/>
    <col min="1026" max="1026" width="13.140625" customWidth="1"/>
    <col min="1027" max="1027" width="14.42578125" customWidth="1"/>
    <col min="1028" max="1028" width="24.42578125" customWidth="1"/>
    <col min="1030" max="1030" width="28.28515625" customWidth="1"/>
    <col min="1031" max="1031" width="12.5703125" customWidth="1"/>
    <col min="1034" max="1034" width="20.42578125" customWidth="1"/>
    <col min="1037" max="1037" width="13.42578125" customWidth="1"/>
    <col min="1039" max="1039" width="14.7109375" customWidth="1"/>
    <col min="1040" max="1040" width="17.42578125" customWidth="1"/>
    <col min="1281" max="1281" width="12.7109375" bestFit="1" customWidth="1"/>
    <col min="1282" max="1282" width="13.140625" customWidth="1"/>
    <col min="1283" max="1283" width="14.42578125" customWidth="1"/>
    <col min="1284" max="1284" width="24.42578125" customWidth="1"/>
    <col min="1286" max="1286" width="28.28515625" customWidth="1"/>
    <col min="1287" max="1287" width="12.5703125" customWidth="1"/>
    <col min="1290" max="1290" width="20.42578125" customWidth="1"/>
    <col min="1293" max="1293" width="13.42578125" customWidth="1"/>
    <col min="1295" max="1295" width="14.7109375" customWidth="1"/>
    <col min="1296" max="1296" width="17.42578125" customWidth="1"/>
    <col min="1537" max="1537" width="12.7109375" bestFit="1" customWidth="1"/>
    <col min="1538" max="1538" width="13.140625" customWidth="1"/>
    <col min="1539" max="1539" width="14.42578125" customWidth="1"/>
    <col min="1540" max="1540" width="24.42578125" customWidth="1"/>
    <col min="1542" max="1542" width="28.28515625" customWidth="1"/>
    <col min="1543" max="1543" width="12.5703125" customWidth="1"/>
    <col min="1546" max="1546" width="20.42578125" customWidth="1"/>
    <col min="1549" max="1549" width="13.42578125" customWidth="1"/>
    <col min="1551" max="1551" width="14.7109375" customWidth="1"/>
    <col min="1552" max="1552" width="17.42578125" customWidth="1"/>
    <col min="1793" max="1793" width="12.7109375" bestFit="1" customWidth="1"/>
    <col min="1794" max="1794" width="13.140625" customWidth="1"/>
    <col min="1795" max="1795" width="14.42578125" customWidth="1"/>
    <col min="1796" max="1796" width="24.42578125" customWidth="1"/>
    <col min="1798" max="1798" width="28.28515625" customWidth="1"/>
    <col min="1799" max="1799" width="12.5703125" customWidth="1"/>
    <col min="1802" max="1802" width="20.42578125" customWidth="1"/>
    <col min="1805" max="1805" width="13.42578125" customWidth="1"/>
    <col min="1807" max="1807" width="14.7109375" customWidth="1"/>
    <col min="1808" max="1808" width="17.42578125" customWidth="1"/>
    <col min="2049" max="2049" width="12.7109375" bestFit="1" customWidth="1"/>
    <col min="2050" max="2050" width="13.140625" customWidth="1"/>
    <col min="2051" max="2051" width="14.42578125" customWidth="1"/>
    <col min="2052" max="2052" width="24.42578125" customWidth="1"/>
    <col min="2054" max="2054" width="28.28515625" customWidth="1"/>
    <col min="2055" max="2055" width="12.5703125" customWidth="1"/>
    <col min="2058" max="2058" width="20.42578125" customWidth="1"/>
    <col min="2061" max="2061" width="13.42578125" customWidth="1"/>
    <col min="2063" max="2063" width="14.7109375" customWidth="1"/>
    <col min="2064" max="2064" width="17.42578125" customWidth="1"/>
    <col min="2305" max="2305" width="12.7109375" bestFit="1" customWidth="1"/>
    <col min="2306" max="2306" width="13.140625" customWidth="1"/>
    <col min="2307" max="2307" width="14.42578125" customWidth="1"/>
    <col min="2308" max="2308" width="24.42578125" customWidth="1"/>
    <col min="2310" max="2310" width="28.28515625" customWidth="1"/>
    <col min="2311" max="2311" width="12.5703125" customWidth="1"/>
    <col min="2314" max="2314" width="20.42578125" customWidth="1"/>
    <col min="2317" max="2317" width="13.42578125" customWidth="1"/>
    <col min="2319" max="2319" width="14.7109375" customWidth="1"/>
    <col min="2320" max="2320" width="17.42578125" customWidth="1"/>
    <col min="2561" max="2561" width="12.7109375" bestFit="1" customWidth="1"/>
    <col min="2562" max="2562" width="13.140625" customWidth="1"/>
    <col min="2563" max="2563" width="14.42578125" customWidth="1"/>
    <col min="2564" max="2564" width="24.42578125" customWidth="1"/>
    <col min="2566" max="2566" width="28.28515625" customWidth="1"/>
    <col min="2567" max="2567" width="12.5703125" customWidth="1"/>
    <col min="2570" max="2570" width="20.42578125" customWidth="1"/>
    <col min="2573" max="2573" width="13.42578125" customWidth="1"/>
    <col min="2575" max="2575" width="14.7109375" customWidth="1"/>
    <col min="2576" max="2576" width="17.42578125" customWidth="1"/>
    <col min="2817" max="2817" width="12.7109375" bestFit="1" customWidth="1"/>
    <col min="2818" max="2818" width="13.140625" customWidth="1"/>
    <col min="2819" max="2819" width="14.42578125" customWidth="1"/>
    <col min="2820" max="2820" width="24.42578125" customWidth="1"/>
    <col min="2822" max="2822" width="28.28515625" customWidth="1"/>
    <col min="2823" max="2823" width="12.5703125" customWidth="1"/>
    <col min="2826" max="2826" width="20.42578125" customWidth="1"/>
    <col min="2829" max="2829" width="13.42578125" customWidth="1"/>
    <col min="2831" max="2831" width="14.7109375" customWidth="1"/>
    <col min="2832" max="2832" width="17.42578125" customWidth="1"/>
    <col min="3073" max="3073" width="12.7109375" bestFit="1" customWidth="1"/>
    <col min="3074" max="3074" width="13.140625" customWidth="1"/>
    <col min="3075" max="3075" width="14.42578125" customWidth="1"/>
    <col min="3076" max="3076" width="24.42578125" customWidth="1"/>
    <col min="3078" max="3078" width="28.28515625" customWidth="1"/>
    <col min="3079" max="3079" width="12.5703125" customWidth="1"/>
    <col min="3082" max="3082" width="20.42578125" customWidth="1"/>
    <col min="3085" max="3085" width="13.42578125" customWidth="1"/>
    <col min="3087" max="3087" width="14.7109375" customWidth="1"/>
    <col min="3088" max="3088" width="17.42578125" customWidth="1"/>
    <col min="3329" max="3329" width="12.7109375" bestFit="1" customWidth="1"/>
    <col min="3330" max="3330" width="13.140625" customWidth="1"/>
    <col min="3331" max="3331" width="14.42578125" customWidth="1"/>
    <col min="3332" max="3332" width="24.42578125" customWidth="1"/>
    <col min="3334" max="3334" width="28.28515625" customWidth="1"/>
    <col min="3335" max="3335" width="12.5703125" customWidth="1"/>
    <col min="3338" max="3338" width="20.42578125" customWidth="1"/>
    <col min="3341" max="3341" width="13.42578125" customWidth="1"/>
    <col min="3343" max="3343" width="14.7109375" customWidth="1"/>
    <col min="3344" max="3344" width="17.42578125" customWidth="1"/>
    <col min="3585" max="3585" width="12.7109375" bestFit="1" customWidth="1"/>
    <col min="3586" max="3586" width="13.140625" customWidth="1"/>
    <col min="3587" max="3587" width="14.42578125" customWidth="1"/>
    <col min="3588" max="3588" width="24.42578125" customWidth="1"/>
    <col min="3590" max="3590" width="28.28515625" customWidth="1"/>
    <col min="3591" max="3591" width="12.5703125" customWidth="1"/>
    <col min="3594" max="3594" width="20.42578125" customWidth="1"/>
    <col min="3597" max="3597" width="13.42578125" customWidth="1"/>
    <col min="3599" max="3599" width="14.7109375" customWidth="1"/>
    <col min="3600" max="3600" width="17.42578125" customWidth="1"/>
    <col min="3841" max="3841" width="12.7109375" bestFit="1" customWidth="1"/>
    <col min="3842" max="3842" width="13.140625" customWidth="1"/>
    <col min="3843" max="3843" width="14.42578125" customWidth="1"/>
    <col min="3844" max="3844" width="24.42578125" customWidth="1"/>
    <col min="3846" max="3846" width="28.28515625" customWidth="1"/>
    <col min="3847" max="3847" width="12.5703125" customWidth="1"/>
    <col min="3850" max="3850" width="20.42578125" customWidth="1"/>
    <col min="3853" max="3853" width="13.42578125" customWidth="1"/>
    <col min="3855" max="3855" width="14.7109375" customWidth="1"/>
    <col min="3856" max="3856" width="17.42578125" customWidth="1"/>
    <col min="4097" max="4097" width="12.7109375" bestFit="1" customWidth="1"/>
    <col min="4098" max="4098" width="13.140625" customWidth="1"/>
    <col min="4099" max="4099" width="14.42578125" customWidth="1"/>
    <col min="4100" max="4100" width="24.42578125" customWidth="1"/>
    <col min="4102" max="4102" width="28.28515625" customWidth="1"/>
    <col min="4103" max="4103" width="12.5703125" customWidth="1"/>
    <col min="4106" max="4106" width="20.42578125" customWidth="1"/>
    <col min="4109" max="4109" width="13.42578125" customWidth="1"/>
    <col min="4111" max="4111" width="14.7109375" customWidth="1"/>
    <col min="4112" max="4112" width="17.42578125" customWidth="1"/>
    <col min="4353" max="4353" width="12.7109375" bestFit="1" customWidth="1"/>
    <col min="4354" max="4354" width="13.140625" customWidth="1"/>
    <col min="4355" max="4355" width="14.42578125" customWidth="1"/>
    <col min="4356" max="4356" width="24.42578125" customWidth="1"/>
    <col min="4358" max="4358" width="28.28515625" customWidth="1"/>
    <col min="4359" max="4359" width="12.5703125" customWidth="1"/>
    <col min="4362" max="4362" width="20.42578125" customWidth="1"/>
    <col min="4365" max="4365" width="13.42578125" customWidth="1"/>
    <col min="4367" max="4367" width="14.7109375" customWidth="1"/>
    <col min="4368" max="4368" width="17.42578125" customWidth="1"/>
    <col min="4609" max="4609" width="12.7109375" bestFit="1" customWidth="1"/>
    <col min="4610" max="4610" width="13.140625" customWidth="1"/>
    <col min="4611" max="4611" width="14.42578125" customWidth="1"/>
    <col min="4612" max="4612" width="24.42578125" customWidth="1"/>
    <col min="4614" max="4614" width="28.28515625" customWidth="1"/>
    <col min="4615" max="4615" width="12.5703125" customWidth="1"/>
    <col min="4618" max="4618" width="20.42578125" customWidth="1"/>
    <col min="4621" max="4621" width="13.42578125" customWidth="1"/>
    <col min="4623" max="4623" width="14.7109375" customWidth="1"/>
    <col min="4624" max="4624" width="17.42578125" customWidth="1"/>
    <col min="4865" max="4865" width="12.7109375" bestFit="1" customWidth="1"/>
    <col min="4866" max="4866" width="13.140625" customWidth="1"/>
    <col min="4867" max="4867" width="14.42578125" customWidth="1"/>
    <col min="4868" max="4868" width="24.42578125" customWidth="1"/>
    <col min="4870" max="4870" width="28.28515625" customWidth="1"/>
    <col min="4871" max="4871" width="12.5703125" customWidth="1"/>
    <col min="4874" max="4874" width="20.42578125" customWidth="1"/>
    <col min="4877" max="4877" width="13.42578125" customWidth="1"/>
    <col min="4879" max="4879" width="14.7109375" customWidth="1"/>
    <col min="4880" max="4880" width="17.42578125" customWidth="1"/>
    <col min="5121" max="5121" width="12.7109375" bestFit="1" customWidth="1"/>
    <col min="5122" max="5122" width="13.140625" customWidth="1"/>
    <col min="5123" max="5123" width="14.42578125" customWidth="1"/>
    <col min="5124" max="5124" width="24.42578125" customWidth="1"/>
    <col min="5126" max="5126" width="28.28515625" customWidth="1"/>
    <col min="5127" max="5127" width="12.5703125" customWidth="1"/>
    <col min="5130" max="5130" width="20.42578125" customWidth="1"/>
    <col min="5133" max="5133" width="13.42578125" customWidth="1"/>
    <col min="5135" max="5135" width="14.7109375" customWidth="1"/>
    <col min="5136" max="5136" width="17.42578125" customWidth="1"/>
    <col min="5377" max="5377" width="12.7109375" bestFit="1" customWidth="1"/>
    <col min="5378" max="5378" width="13.140625" customWidth="1"/>
    <col min="5379" max="5379" width="14.42578125" customWidth="1"/>
    <col min="5380" max="5380" width="24.42578125" customWidth="1"/>
    <col min="5382" max="5382" width="28.28515625" customWidth="1"/>
    <col min="5383" max="5383" width="12.5703125" customWidth="1"/>
    <col min="5386" max="5386" width="20.42578125" customWidth="1"/>
    <col min="5389" max="5389" width="13.42578125" customWidth="1"/>
    <col min="5391" max="5391" width="14.7109375" customWidth="1"/>
    <col min="5392" max="5392" width="17.42578125" customWidth="1"/>
    <col min="5633" max="5633" width="12.7109375" bestFit="1" customWidth="1"/>
    <col min="5634" max="5634" width="13.140625" customWidth="1"/>
    <col min="5635" max="5635" width="14.42578125" customWidth="1"/>
    <col min="5636" max="5636" width="24.42578125" customWidth="1"/>
    <col min="5638" max="5638" width="28.28515625" customWidth="1"/>
    <col min="5639" max="5639" width="12.5703125" customWidth="1"/>
    <col min="5642" max="5642" width="20.42578125" customWidth="1"/>
    <col min="5645" max="5645" width="13.42578125" customWidth="1"/>
    <col min="5647" max="5647" width="14.7109375" customWidth="1"/>
    <col min="5648" max="5648" width="17.42578125" customWidth="1"/>
    <col min="5889" max="5889" width="12.7109375" bestFit="1" customWidth="1"/>
    <col min="5890" max="5890" width="13.140625" customWidth="1"/>
    <col min="5891" max="5891" width="14.42578125" customWidth="1"/>
    <col min="5892" max="5892" width="24.42578125" customWidth="1"/>
    <col min="5894" max="5894" width="28.28515625" customWidth="1"/>
    <col min="5895" max="5895" width="12.5703125" customWidth="1"/>
    <col min="5898" max="5898" width="20.42578125" customWidth="1"/>
    <col min="5901" max="5901" width="13.42578125" customWidth="1"/>
    <col min="5903" max="5903" width="14.7109375" customWidth="1"/>
    <col min="5904" max="5904" width="17.42578125" customWidth="1"/>
    <col min="6145" max="6145" width="12.7109375" bestFit="1" customWidth="1"/>
    <col min="6146" max="6146" width="13.140625" customWidth="1"/>
    <col min="6147" max="6147" width="14.42578125" customWidth="1"/>
    <col min="6148" max="6148" width="24.42578125" customWidth="1"/>
    <col min="6150" max="6150" width="28.28515625" customWidth="1"/>
    <col min="6151" max="6151" width="12.5703125" customWidth="1"/>
    <col min="6154" max="6154" width="20.42578125" customWidth="1"/>
    <col min="6157" max="6157" width="13.42578125" customWidth="1"/>
    <col min="6159" max="6159" width="14.7109375" customWidth="1"/>
    <col min="6160" max="6160" width="17.42578125" customWidth="1"/>
    <col min="6401" max="6401" width="12.7109375" bestFit="1" customWidth="1"/>
    <col min="6402" max="6402" width="13.140625" customWidth="1"/>
    <col min="6403" max="6403" width="14.42578125" customWidth="1"/>
    <col min="6404" max="6404" width="24.42578125" customWidth="1"/>
    <col min="6406" max="6406" width="28.28515625" customWidth="1"/>
    <col min="6407" max="6407" width="12.5703125" customWidth="1"/>
    <col min="6410" max="6410" width="20.42578125" customWidth="1"/>
    <col min="6413" max="6413" width="13.42578125" customWidth="1"/>
    <col min="6415" max="6415" width="14.7109375" customWidth="1"/>
    <col min="6416" max="6416" width="17.42578125" customWidth="1"/>
    <col min="6657" max="6657" width="12.7109375" bestFit="1" customWidth="1"/>
    <col min="6658" max="6658" width="13.140625" customWidth="1"/>
    <col min="6659" max="6659" width="14.42578125" customWidth="1"/>
    <col min="6660" max="6660" width="24.42578125" customWidth="1"/>
    <col min="6662" max="6662" width="28.28515625" customWidth="1"/>
    <col min="6663" max="6663" width="12.5703125" customWidth="1"/>
    <col min="6666" max="6666" width="20.42578125" customWidth="1"/>
    <col min="6669" max="6669" width="13.42578125" customWidth="1"/>
    <col min="6671" max="6671" width="14.7109375" customWidth="1"/>
    <col min="6672" max="6672" width="17.42578125" customWidth="1"/>
    <col min="6913" max="6913" width="12.7109375" bestFit="1" customWidth="1"/>
    <col min="6914" max="6914" width="13.140625" customWidth="1"/>
    <col min="6915" max="6915" width="14.42578125" customWidth="1"/>
    <col min="6916" max="6916" width="24.42578125" customWidth="1"/>
    <col min="6918" max="6918" width="28.28515625" customWidth="1"/>
    <col min="6919" max="6919" width="12.5703125" customWidth="1"/>
    <col min="6922" max="6922" width="20.42578125" customWidth="1"/>
    <col min="6925" max="6925" width="13.42578125" customWidth="1"/>
    <col min="6927" max="6927" width="14.7109375" customWidth="1"/>
    <col min="6928" max="6928" width="17.42578125" customWidth="1"/>
    <col min="7169" max="7169" width="12.7109375" bestFit="1" customWidth="1"/>
    <col min="7170" max="7170" width="13.140625" customWidth="1"/>
    <col min="7171" max="7171" width="14.42578125" customWidth="1"/>
    <col min="7172" max="7172" width="24.42578125" customWidth="1"/>
    <col min="7174" max="7174" width="28.28515625" customWidth="1"/>
    <col min="7175" max="7175" width="12.5703125" customWidth="1"/>
    <col min="7178" max="7178" width="20.42578125" customWidth="1"/>
    <col min="7181" max="7181" width="13.42578125" customWidth="1"/>
    <col min="7183" max="7183" width="14.7109375" customWidth="1"/>
    <col min="7184" max="7184" width="17.42578125" customWidth="1"/>
    <col min="7425" max="7425" width="12.7109375" bestFit="1" customWidth="1"/>
    <col min="7426" max="7426" width="13.140625" customWidth="1"/>
    <col min="7427" max="7427" width="14.42578125" customWidth="1"/>
    <col min="7428" max="7428" width="24.42578125" customWidth="1"/>
    <col min="7430" max="7430" width="28.28515625" customWidth="1"/>
    <col min="7431" max="7431" width="12.5703125" customWidth="1"/>
    <col min="7434" max="7434" width="20.42578125" customWidth="1"/>
    <col min="7437" max="7437" width="13.42578125" customWidth="1"/>
    <col min="7439" max="7439" width="14.7109375" customWidth="1"/>
    <col min="7440" max="7440" width="17.42578125" customWidth="1"/>
    <col min="7681" max="7681" width="12.7109375" bestFit="1" customWidth="1"/>
    <col min="7682" max="7682" width="13.140625" customWidth="1"/>
    <col min="7683" max="7683" width="14.42578125" customWidth="1"/>
    <col min="7684" max="7684" width="24.42578125" customWidth="1"/>
    <col min="7686" max="7686" width="28.28515625" customWidth="1"/>
    <col min="7687" max="7687" width="12.5703125" customWidth="1"/>
    <col min="7690" max="7690" width="20.42578125" customWidth="1"/>
    <col min="7693" max="7693" width="13.42578125" customWidth="1"/>
    <col min="7695" max="7695" width="14.7109375" customWidth="1"/>
    <col min="7696" max="7696" width="17.42578125" customWidth="1"/>
    <col min="7937" max="7937" width="12.7109375" bestFit="1" customWidth="1"/>
    <col min="7938" max="7938" width="13.140625" customWidth="1"/>
    <col min="7939" max="7939" width="14.42578125" customWidth="1"/>
    <col min="7940" max="7940" width="24.42578125" customWidth="1"/>
    <col min="7942" max="7942" width="28.28515625" customWidth="1"/>
    <col min="7943" max="7943" width="12.5703125" customWidth="1"/>
    <col min="7946" max="7946" width="20.42578125" customWidth="1"/>
    <col min="7949" max="7949" width="13.42578125" customWidth="1"/>
    <col min="7951" max="7951" width="14.7109375" customWidth="1"/>
    <col min="7952" max="7952" width="17.42578125" customWidth="1"/>
    <col min="8193" max="8193" width="12.7109375" bestFit="1" customWidth="1"/>
    <col min="8194" max="8194" width="13.140625" customWidth="1"/>
    <col min="8195" max="8195" width="14.42578125" customWidth="1"/>
    <col min="8196" max="8196" width="24.42578125" customWidth="1"/>
    <col min="8198" max="8198" width="28.28515625" customWidth="1"/>
    <col min="8199" max="8199" width="12.5703125" customWidth="1"/>
    <col min="8202" max="8202" width="20.42578125" customWidth="1"/>
    <col min="8205" max="8205" width="13.42578125" customWidth="1"/>
    <col min="8207" max="8207" width="14.7109375" customWidth="1"/>
    <col min="8208" max="8208" width="17.42578125" customWidth="1"/>
    <col min="8449" max="8449" width="12.7109375" bestFit="1" customWidth="1"/>
    <col min="8450" max="8450" width="13.140625" customWidth="1"/>
    <col min="8451" max="8451" width="14.42578125" customWidth="1"/>
    <col min="8452" max="8452" width="24.42578125" customWidth="1"/>
    <col min="8454" max="8454" width="28.28515625" customWidth="1"/>
    <col min="8455" max="8455" width="12.5703125" customWidth="1"/>
    <col min="8458" max="8458" width="20.42578125" customWidth="1"/>
    <col min="8461" max="8461" width="13.42578125" customWidth="1"/>
    <col min="8463" max="8463" width="14.7109375" customWidth="1"/>
    <col min="8464" max="8464" width="17.42578125" customWidth="1"/>
    <col min="8705" max="8705" width="12.7109375" bestFit="1" customWidth="1"/>
    <col min="8706" max="8706" width="13.140625" customWidth="1"/>
    <col min="8707" max="8707" width="14.42578125" customWidth="1"/>
    <col min="8708" max="8708" width="24.42578125" customWidth="1"/>
    <col min="8710" max="8710" width="28.28515625" customWidth="1"/>
    <col min="8711" max="8711" width="12.5703125" customWidth="1"/>
    <col min="8714" max="8714" width="20.42578125" customWidth="1"/>
    <col min="8717" max="8717" width="13.42578125" customWidth="1"/>
    <col min="8719" max="8719" width="14.7109375" customWidth="1"/>
    <col min="8720" max="8720" width="17.42578125" customWidth="1"/>
    <col min="8961" max="8961" width="12.7109375" bestFit="1" customWidth="1"/>
    <col min="8962" max="8962" width="13.140625" customWidth="1"/>
    <col min="8963" max="8963" width="14.42578125" customWidth="1"/>
    <col min="8964" max="8964" width="24.42578125" customWidth="1"/>
    <col min="8966" max="8966" width="28.28515625" customWidth="1"/>
    <col min="8967" max="8967" width="12.5703125" customWidth="1"/>
    <col min="8970" max="8970" width="20.42578125" customWidth="1"/>
    <col min="8973" max="8973" width="13.42578125" customWidth="1"/>
    <col min="8975" max="8975" width="14.7109375" customWidth="1"/>
    <col min="8976" max="8976" width="17.42578125" customWidth="1"/>
    <col min="9217" max="9217" width="12.7109375" bestFit="1" customWidth="1"/>
    <col min="9218" max="9218" width="13.140625" customWidth="1"/>
    <col min="9219" max="9219" width="14.42578125" customWidth="1"/>
    <col min="9220" max="9220" width="24.42578125" customWidth="1"/>
    <col min="9222" max="9222" width="28.28515625" customWidth="1"/>
    <col min="9223" max="9223" width="12.5703125" customWidth="1"/>
    <col min="9226" max="9226" width="20.42578125" customWidth="1"/>
    <col min="9229" max="9229" width="13.42578125" customWidth="1"/>
    <col min="9231" max="9231" width="14.7109375" customWidth="1"/>
    <col min="9232" max="9232" width="17.42578125" customWidth="1"/>
    <col min="9473" max="9473" width="12.7109375" bestFit="1" customWidth="1"/>
    <col min="9474" max="9474" width="13.140625" customWidth="1"/>
    <col min="9475" max="9475" width="14.42578125" customWidth="1"/>
    <col min="9476" max="9476" width="24.42578125" customWidth="1"/>
    <col min="9478" max="9478" width="28.28515625" customWidth="1"/>
    <col min="9479" max="9479" width="12.5703125" customWidth="1"/>
    <col min="9482" max="9482" width="20.42578125" customWidth="1"/>
    <col min="9485" max="9485" width="13.42578125" customWidth="1"/>
    <col min="9487" max="9487" width="14.7109375" customWidth="1"/>
    <col min="9488" max="9488" width="17.42578125" customWidth="1"/>
    <col min="9729" max="9729" width="12.7109375" bestFit="1" customWidth="1"/>
    <col min="9730" max="9730" width="13.140625" customWidth="1"/>
    <col min="9731" max="9731" width="14.42578125" customWidth="1"/>
    <col min="9732" max="9732" width="24.42578125" customWidth="1"/>
    <col min="9734" max="9734" width="28.28515625" customWidth="1"/>
    <col min="9735" max="9735" width="12.5703125" customWidth="1"/>
    <col min="9738" max="9738" width="20.42578125" customWidth="1"/>
    <col min="9741" max="9741" width="13.42578125" customWidth="1"/>
    <col min="9743" max="9743" width="14.7109375" customWidth="1"/>
    <col min="9744" max="9744" width="17.42578125" customWidth="1"/>
    <col min="9985" max="9985" width="12.7109375" bestFit="1" customWidth="1"/>
    <col min="9986" max="9986" width="13.140625" customWidth="1"/>
    <col min="9987" max="9987" width="14.42578125" customWidth="1"/>
    <col min="9988" max="9988" width="24.42578125" customWidth="1"/>
    <col min="9990" max="9990" width="28.28515625" customWidth="1"/>
    <col min="9991" max="9991" width="12.5703125" customWidth="1"/>
    <col min="9994" max="9994" width="20.42578125" customWidth="1"/>
    <col min="9997" max="9997" width="13.42578125" customWidth="1"/>
    <col min="9999" max="9999" width="14.7109375" customWidth="1"/>
    <col min="10000" max="10000" width="17.42578125" customWidth="1"/>
    <col min="10241" max="10241" width="12.7109375" bestFit="1" customWidth="1"/>
    <col min="10242" max="10242" width="13.140625" customWidth="1"/>
    <col min="10243" max="10243" width="14.42578125" customWidth="1"/>
    <col min="10244" max="10244" width="24.42578125" customWidth="1"/>
    <col min="10246" max="10246" width="28.28515625" customWidth="1"/>
    <col min="10247" max="10247" width="12.5703125" customWidth="1"/>
    <col min="10250" max="10250" width="20.42578125" customWidth="1"/>
    <col min="10253" max="10253" width="13.42578125" customWidth="1"/>
    <col min="10255" max="10255" width="14.7109375" customWidth="1"/>
    <col min="10256" max="10256" width="17.42578125" customWidth="1"/>
    <col min="10497" max="10497" width="12.7109375" bestFit="1" customWidth="1"/>
    <col min="10498" max="10498" width="13.140625" customWidth="1"/>
    <col min="10499" max="10499" width="14.42578125" customWidth="1"/>
    <col min="10500" max="10500" width="24.42578125" customWidth="1"/>
    <col min="10502" max="10502" width="28.28515625" customWidth="1"/>
    <col min="10503" max="10503" width="12.5703125" customWidth="1"/>
    <col min="10506" max="10506" width="20.42578125" customWidth="1"/>
    <col min="10509" max="10509" width="13.42578125" customWidth="1"/>
    <col min="10511" max="10511" width="14.7109375" customWidth="1"/>
    <col min="10512" max="10512" width="17.42578125" customWidth="1"/>
    <col min="10753" max="10753" width="12.7109375" bestFit="1" customWidth="1"/>
    <col min="10754" max="10754" width="13.140625" customWidth="1"/>
    <col min="10755" max="10755" width="14.42578125" customWidth="1"/>
    <col min="10756" max="10756" width="24.42578125" customWidth="1"/>
    <col min="10758" max="10758" width="28.28515625" customWidth="1"/>
    <col min="10759" max="10759" width="12.5703125" customWidth="1"/>
    <col min="10762" max="10762" width="20.42578125" customWidth="1"/>
    <col min="10765" max="10765" width="13.42578125" customWidth="1"/>
    <col min="10767" max="10767" width="14.7109375" customWidth="1"/>
    <col min="10768" max="10768" width="17.42578125" customWidth="1"/>
    <col min="11009" max="11009" width="12.7109375" bestFit="1" customWidth="1"/>
    <col min="11010" max="11010" width="13.140625" customWidth="1"/>
    <col min="11011" max="11011" width="14.42578125" customWidth="1"/>
    <col min="11012" max="11012" width="24.42578125" customWidth="1"/>
    <col min="11014" max="11014" width="28.28515625" customWidth="1"/>
    <col min="11015" max="11015" width="12.5703125" customWidth="1"/>
    <col min="11018" max="11018" width="20.42578125" customWidth="1"/>
    <col min="11021" max="11021" width="13.42578125" customWidth="1"/>
    <col min="11023" max="11023" width="14.7109375" customWidth="1"/>
    <col min="11024" max="11024" width="17.42578125" customWidth="1"/>
    <col min="11265" max="11265" width="12.7109375" bestFit="1" customWidth="1"/>
    <col min="11266" max="11266" width="13.140625" customWidth="1"/>
    <col min="11267" max="11267" width="14.42578125" customWidth="1"/>
    <col min="11268" max="11268" width="24.42578125" customWidth="1"/>
    <col min="11270" max="11270" width="28.28515625" customWidth="1"/>
    <col min="11271" max="11271" width="12.5703125" customWidth="1"/>
    <col min="11274" max="11274" width="20.42578125" customWidth="1"/>
    <col min="11277" max="11277" width="13.42578125" customWidth="1"/>
    <col min="11279" max="11279" width="14.7109375" customWidth="1"/>
    <col min="11280" max="11280" width="17.42578125" customWidth="1"/>
    <col min="11521" max="11521" width="12.7109375" bestFit="1" customWidth="1"/>
    <col min="11522" max="11522" width="13.140625" customWidth="1"/>
    <col min="11523" max="11523" width="14.42578125" customWidth="1"/>
    <col min="11524" max="11524" width="24.42578125" customWidth="1"/>
    <col min="11526" max="11526" width="28.28515625" customWidth="1"/>
    <col min="11527" max="11527" width="12.5703125" customWidth="1"/>
    <col min="11530" max="11530" width="20.42578125" customWidth="1"/>
    <col min="11533" max="11533" width="13.42578125" customWidth="1"/>
    <col min="11535" max="11535" width="14.7109375" customWidth="1"/>
    <col min="11536" max="11536" width="17.42578125" customWidth="1"/>
    <col min="11777" max="11777" width="12.7109375" bestFit="1" customWidth="1"/>
    <col min="11778" max="11778" width="13.140625" customWidth="1"/>
    <col min="11779" max="11779" width="14.42578125" customWidth="1"/>
    <col min="11780" max="11780" width="24.42578125" customWidth="1"/>
    <col min="11782" max="11782" width="28.28515625" customWidth="1"/>
    <col min="11783" max="11783" width="12.5703125" customWidth="1"/>
    <col min="11786" max="11786" width="20.42578125" customWidth="1"/>
    <col min="11789" max="11789" width="13.42578125" customWidth="1"/>
    <col min="11791" max="11791" width="14.7109375" customWidth="1"/>
    <col min="11792" max="11792" width="17.42578125" customWidth="1"/>
    <col min="12033" max="12033" width="12.7109375" bestFit="1" customWidth="1"/>
    <col min="12034" max="12034" width="13.140625" customWidth="1"/>
    <col min="12035" max="12035" width="14.42578125" customWidth="1"/>
    <col min="12036" max="12036" width="24.42578125" customWidth="1"/>
    <col min="12038" max="12038" width="28.28515625" customWidth="1"/>
    <col min="12039" max="12039" width="12.5703125" customWidth="1"/>
    <col min="12042" max="12042" width="20.42578125" customWidth="1"/>
    <col min="12045" max="12045" width="13.42578125" customWidth="1"/>
    <col min="12047" max="12047" width="14.7109375" customWidth="1"/>
    <col min="12048" max="12048" width="17.42578125" customWidth="1"/>
    <col min="12289" max="12289" width="12.7109375" bestFit="1" customWidth="1"/>
    <col min="12290" max="12290" width="13.140625" customWidth="1"/>
    <col min="12291" max="12291" width="14.42578125" customWidth="1"/>
    <col min="12292" max="12292" width="24.42578125" customWidth="1"/>
    <col min="12294" max="12294" width="28.28515625" customWidth="1"/>
    <col min="12295" max="12295" width="12.5703125" customWidth="1"/>
    <col min="12298" max="12298" width="20.42578125" customWidth="1"/>
    <col min="12301" max="12301" width="13.42578125" customWidth="1"/>
    <col min="12303" max="12303" width="14.7109375" customWidth="1"/>
    <col min="12304" max="12304" width="17.42578125" customWidth="1"/>
    <col min="12545" max="12545" width="12.7109375" bestFit="1" customWidth="1"/>
    <col min="12546" max="12546" width="13.140625" customWidth="1"/>
    <col min="12547" max="12547" width="14.42578125" customWidth="1"/>
    <col min="12548" max="12548" width="24.42578125" customWidth="1"/>
    <col min="12550" max="12550" width="28.28515625" customWidth="1"/>
    <col min="12551" max="12551" width="12.5703125" customWidth="1"/>
    <col min="12554" max="12554" width="20.42578125" customWidth="1"/>
    <col min="12557" max="12557" width="13.42578125" customWidth="1"/>
    <col min="12559" max="12559" width="14.7109375" customWidth="1"/>
    <col min="12560" max="12560" width="17.42578125" customWidth="1"/>
    <col min="12801" max="12801" width="12.7109375" bestFit="1" customWidth="1"/>
    <col min="12802" max="12802" width="13.140625" customWidth="1"/>
    <col min="12803" max="12803" width="14.42578125" customWidth="1"/>
    <col min="12804" max="12804" width="24.42578125" customWidth="1"/>
    <col min="12806" max="12806" width="28.28515625" customWidth="1"/>
    <col min="12807" max="12807" width="12.5703125" customWidth="1"/>
    <col min="12810" max="12810" width="20.42578125" customWidth="1"/>
    <col min="12813" max="12813" width="13.42578125" customWidth="1"/>
    <col min="12815" max="12815" width="14.7109375" customWidth="1"/>
    <col min="12816" max="12816" width="17.42578125" customWidth="1"/>
    <col min="13057" max="13057" width="12.7109375" bestFit="1" customWidth="1"/>
    <col min="13058" max="13058" width="13.140625" customWidth="1"/>
    <col min="13059" max="13059" width="14.42578125" customWidth="1"/>
    <col min="13060" max="13060" width="24.42578125" customWidth="1"/>
    <col min="13062" max="13062" width="28.28515625" customWidth="1"/>
    <col min="13063" max="13063" width="12.5703125" customWidth="1"/>
    <col min="13066" max="13066" width="20.42578125" customWidth="1"/>
    <col min="13069" max="13069" width="13.42578125" customWidth="1"/>
    <col min="13071" max="13071" width="14.7109375" customWidth="1"/>
    <col min="13072" max="13072" width="17.42578125" customWidth="1"/>
    <col min="13313" max="13313" width="12.7109375" bestFit="1" customWidth="1"/>
    <col min="13314" max="13314" width="13.140625" customWidth="1"/>
    <col min="13315" max="13315" width="14.42578125" customWidth="1"/>
    <col min="13316" max="13316" width="24.42578125" customWidth="1"/>
    <col min="13318" max="13318" width="28.28515625" customWidth="1"/>
    <col min="13319" max="13319" width="12.5703125" customWidth="1"/>
    <col min="13322" max="13322" width="20.42578125" customWidth="1"/>
    <col min="13325" max="13325" width="13.42578125" customWidth="1"/>
    <col min="13327" max="13327" width="14.7109375" customWidth="1"/>
    <col min="13328" max="13328" width="17.42578125" customWidth="1"/>
    <col min="13569" max="13569" width="12.7109375" bestFit="1" customWidth="1"/>
    <col min="13570" max="13570" width="13.140625" customWidth="1"/>
    <col min="13571" max="13571" width="14.42578125" customWidth="1"/>
    <col min="13572" max="13572" width="24.42578125" customWidth="1"/>
    <col min="13574" max="13574" width="28.28515625" customWidth="1"/>
    <col min="13575" max="13575" width="12.5703125" customWidth="1"/>
    <col min="13578" max="13578" width="20.42578125" customWidth="1"/>
    <col min="13581" max="13581" width="13.42578125" customWidth="1"/>
    <col min="13583" max="13583" width="14.7109375" customWidth="1"/>
    <col min="13584" max="13584" width="17.42578125" customWidth="1"/>
    <col min="13825" max="13825" width="12.7109375" bestFit="1" customWidth="1"/>
    <col min="13826" max="13826" width="13.140625" customWidth="1"/>
    <col min="13827" max="13827" width="14.42578125" customWidth="1"/>
    <col min="13828" max="13828" width="24.42578125" customWidth="1"/>
    <col min="13830" max="13830" width="28.28515625" customWidth="1"/>
    <col min="13831" max="13831" width="12.5703125" customWidth="1"/>
    <col min="13834" max="13834" width="20.42578125" customWidth="1"/>
    <col min="13837" max="13837" width="13.42578125" customWidth="1"/>
    <col min="13839" max="13839" width="14.7109375" customWidth="1"/>
    <col min="13840" max="13840" width="17.42578125" customWidth="1"/>
    <col min="14081" max="14081" width="12.7109375" bestFit="1" customWidth="1"/>
    <col min="14082" max="14082" width="13.140625" customWidth="1"/>
    <col min="14083" max="14083" width="14.42578125" customWidth="1"/>
    <col min="14084" max="14084" width="24.42578125" customWidth="1"/>
    <col min="14086" max="14086" width="28.28515625" customWidth="1"/>
    <col min="14087" max="14087" width="12.5703125" customWidth="1"/>
    <col min="14090" max="14090" width="20.42578125" customWidth="1"/>
    <col min="14093" max="14093" width="13.42578125" customWidth="1"/>
    <col min="14095" max="14095" width="14.7109375" customWidth="1"/>
    <col min="14096" max="14096" width="17.42578125" customWidth="1"/>
    <col min="14337" max="14337" width="12.7109375" bestFit="1" customWidth="1"/>
    <col min="14338" max="14338" width="13.140625" customWidth="1"/>
    <col min="14339" max="14339" width="14.42578125" customWidth="1"/>
    <col min="14340" max="14340" width="24.42578125" customWidth="1"/>
    <col min="14342" max="14342" width="28.28515625" customWidth="1"/>
    <col min="14343" max="14343" width="12.5703125" customWidth="1"/>
    <col min="14346" max="14346" width="20.42578125" customWidth="1"/>
    <col min="14349" max="14349" width="13.42578125" customWidth="1"/>
    <col min="14351" max="14351" width="14.7109375" customWidth="1"/>
    <col min="14352" max="14352" width="17.42578125" customWidth="1"/>
    <col min="14593" max="14593" width="12.7109375" bestFit="1" customWidth="1"/>
    <col min="14594" max="14594" width="13.140625" customWidth="1"/>
    <col min="14595" max="14595" width="14.42578125" customWidth="1"/>
    <col min="14596" max="14596" width="24.42578125" customWidth="1"/>
    <col min="14598" max="14598" width="28.28515625" customWidth="1"/>
    <col min="14599" max="14599" width="12.5703125" customWidth="1"/>
    <col min="14602" max="14602" width="20.42578125" customWidth="1"/>
    <col min="14605" max="14605" width="13.42578125" customWidth="1"/>
    <col min="14607" max="14607" width="14.7109375" customWidth="1"/>
    <col min="14608" max="14608" width="17.42578125" customWidth="1"/>
    <col min="14849" max="14849" width="12.7109375" bestFit="1" customWidth="1"/>
    <col min="14850" max="14850" width="13.140625" customWidth="1"/>
    <col min="14851" max="14851" width="14.42578125" customWidth="1"/>
    <col min="14852" max="14852" width="24.42578125" customWidth="1"/>
    <col min="14854" max="14854" width="28.28515625" customWidth="1"/>
    <col min="14855" max="14855" width="12.5703125" customWidth="1"/>
    <col min="14858" max="14858" width="20.42578125" customWidth="1"/>
    <col min="14861" max="14861" width="13.42578125" customWidth="1"/>
    <col min="14863" max="14863" width="14.7109375" customWidth="1"/>
    <col min="14864" max="14864" width="17.42578125" customWidth="1"/>
    <col min="15105" max="15105" width="12.7109375" bestFit="1" customWidth="1"/>
    <col min="15106" max="15106" width="13.140625" customWidth="1"/>
    <col min="15107" max="15107" width="14.42578125" customWidth="1"/>
    <col min="15108" max="15108" width="24.42578125" customWidth="1"/>
    <col min="15110" max="15110" width="28.28515625" customWidth="1"/>
    <col min="15111" max="15111" width="12.5703125" customWidth="1"/>
    <col min="15114" max="15114" width="20.42578125" customWidth="1"/>
    <col min="15117" max="15117" width="13.42578125" customWidth="1"/>
    <col min="15119" max="15119" width="14.7109375" customWidth="1"/>
    <col min="15120" max="15120" width="17.42578125" customWidth="1"/>
    <col min="15361" max="15361" width="12.7109375" bestFit="1" customWidth="1"/>
    <col min="15362" max="15362" width="13.140625" customWidth="1"/>
    <col min="15363" max="15363" width="14.42578125" customWidth="1"/>
    <col min="15364" max="15364" width="24.42578125" customWidth="1"/>
    <col min="15366" max="15366" width="28.28515625" customWidth="1"/>
    <col min="15367" max="15367" width="12.5703125" customWidth="1"/>
    <col min="15370" max="15370" width="20.42578125" customWidth="1"/>
    <col min="15373" max="15373" width="13.42578125" customWidth="1"/>
    <col min="15375" max="15375" width="14.7109375" customWidth="1"/>
    <col min="15376" max="15376" width="17.42578125" customWidth="1"/>
    <col min="15617" max="15617" width="12.7109375" bestFit="1" customWidth="1"/>
    <col min="15618" max="15618" width="13.140625" customWidth="1"/>
    <col min="15619" max="15619" width="14.42578125" customWidth="1"/>
    <col min="15620" max="15620" width="24.42578125" customWidth="1"/>
    <col min="15622" max="15622" width="28.28515625" customWidth="1"/>
    <col min="15623" max="15623" width="12.5703125" customWidth="1"/>
    <col min="15626" max="15626" width="20.42578125" customWidth="1"/>
    <col min="15629" max="15629" width="13.42578125" customWidth="1"/>
    <col min="15631" max="15631" width="14.7109375" customWidth="1"/>
    <col min="15632" max="15632" width="17.42578125" customWidth="1"/>
    <col min="15873" max="15873" width="12.7109375" bestFit="1" customWidth="1"/>
    <col min="15874" max="15874" width="13.140625" customWidth="1"/>
    <col min="15875" max="15875" width="14.42578125" customWidth="1"/>
    <col min="15876" max="15876" width="24.42578125" customWidth="1"/>
    <col min="15878" max="15878" width="28.28515625" customWidth="1"/>
    <col min="15879" max="15879" width="12.5703125" customWidth="1"/>
    <col min="15882" max="15882" width="20.42578125" customWidth="1"/>
    <col min="15885" max="15885" width="13.42578125" customWidth="1"/>
    <col min="15887" max="15887" width="14.7109375" customWidth="1"/>
    <col min="15888" max="15888" width="17.42578125" customWidth="1"/>
    <col min="16129" max="16129" width="12.7109375" bestFit="1" customWidth="1"/>
    <col min="16130" max="16130" width="13.140625" customWidth="1"/>
    <col min="16131" max="16131" width="14.42578125" customWidth="1"/>
    <col min="16132" max="16132" width="24.42578125" customWidth="1"/>
    <col min="16134" max="16134" width="28.28515625" customWidth="1"/>
    <col min="16135" max="16135" width="12.5703125" customWidth="1"/>
    <col min="16138" max="16138" width="20.42578125" customWidth="1"/>
    <col min="16141" max="16141" width="13.42578125" customWidth="1"/>
    <col min="16143" max="16143" width="14.7109375" customWidth="1"/>
    <col min="16144" max="16144" width="17.42578125" customWidth="1"/>
  </cols>
  <sheetData>
    <row r="1" spans="1:16" ht="24.75" customHeight="1" x14ac:dyDescent="0.25"/>
    <row r="2" spans="1:16" ht="24.75" customHeight="1" x14ac:dyDescent="0.25"/>
    <row r="3" spans="1:16" ht="24.75" customHeight="1" x14ac:dyDescent="0.25"/>
    <row r="4" spans="1:16" ht="24.75" customHeight="1" x14ac:dyDescent="0.25">
      <c r="A4" s="30"/>
    </row>
    <row r="5" spans="1:16" ht="24.75" customHeight="1" thickBot="1" x14ac:dyDescent="0.3"/>
    <row r="6" spans="1:16" x14ac:dyDescent="0.25">
      <c r="A6" s="149" t="s">
        <v>0</v>
      </c>
      <c r="B6" s="152" t="s">
        <v>1</v>
      </c>
      <c r="C6" s="153" t="s">
        <v>2</v>
      </c>
      <c r="D6" s="156" t="s">
        <v>23</v>
      </c>
      <c r="E6" s="152" t="s">
        <v>24</v>
      </c>
      <c r="F6" s="152" t="s">
        <v>25</v>
      </c>
      <c r="G6" s="152" t="s">
        <v>26</v>
      </c>
      <c r="H6" s="152" t="s">
        <v>27</v>
      </c>
      <c r="I6" s="152" t="s">
        <v>28</v>
      </c>
      <c r="J6" s="152" t="s">
        <v>29</v>
      </c>
      <c r="K6" s="142" t="s">
        <v>6</v>
      </c>
      <c r="L6" s="142"/>
      <c r="M6" s="142"/>
      <c r="N6" s="142"/>
      <c r="O6" s="142"/>
      <c r="P6" s="143" t="s">
        <v>7</v>
      </c>
    </row>
    <row r="7" spans="1:16" x14ac:dyDescent="0.25">
      <c r="A7" s="150"/>
      <c r="B7" s="153"/>
      <c r="C7" s="153"/>
      <c r="D7" s="157"/>
      <c r="E7" s="153"/>
      <c r="F7" s="153"/>
      <c r="G7" s="153"/>
      <c r="H7" s="153"/>
      <c r="I7" s="153"/>
      <c r="J7" s="153"/>
      <c r="K7" s="146" t="s">
        <v>8</v>
      </c>
      <c r="L7" s="146"/>
      <c r="M7" s="146"/>
      <c r="N7" s="146"/>
      <c r="O7" s="146"/>
      <c r="P7" s="144"/>
    </row>
    <row r="8" spans="1:16" ht="38.25" customHeight="1" thickBot="1" x14ac:dyDescent="0.3">
      <c r="A8" s="155"/>
      <c r="B8" s="154"/>
      <c r="C8" s="153"/>
      <c r="D8" s="158"/>
      <c r="E8" s="154"/>
      <c r="F8" s="154"/>
      <c r="G8" s="154"/>
      <c r="H8" s="154"/>
      <c r="I8" s="154"/>
      <c r="J8" s="154"/>
      <c r="K8" s="1" t="s">
        <v>9</v>
      </c>
      <c r="L8" s="1" t="s">
        <v>10</v>
      </c>
      <c r="M8" s="1" t="s">
        <v>11</v>
      </c>
      <c r="N8" s="1" t="s">
        <v>12</v>
      </c>
      <c r="O8" s="1" t="s">
        <v>13</v>
      </c>
      <c r="P8" s="145"/>
    </row>
    <row r="9" spans="1:16" x14ac:dyDescent="0.25">
      <c r="A9" s="57" t="s">
        <v>30</v>
      </c>
      <c r="B9" s="32" t="s">
        <v>31</v>
      </c>
      <c r="C9" s="82"/>
      <c r="D9" s="70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ht="30" customHeight="1" x14ac:dyDescent="0.25">
      <c r="A10" s="80" t="s">
        <v>96</v>
      </c>
      <c r="B10" s="72">
        <v>44630</v>
      </c>
      <c r="C10" s="73" t="s">
        <v>118</v>
      </c>
      <c r="D10" s="74" t="s">
        <v>104</v>
      </c>
      <c r="E10" s="73" t="s">
        <v>102</v>
      </c>
      <c r="F10" s="75" t="s">
        <v>89</v>
      </c>
      <c r="G10" s="73" t="s">
        <v>86</v>
      </c>
      <c r="H10" s="73" t="s">
        <v>103</v>
      </c>
      <c r="I10" s="73" t="s">
        <v>86</v>
      </c>
      <c r="J10" s="37" t="s">
        <v>95</v>
      </c>
      <c r="K10" s="76">
        <v>4500</v>
      </c>
      <c r="L10" s="15" t="s">
        <v>16</v>
      </c>
      <c r="M10" s="15" t="s">
        <v>16</v>
      </c>
      <c r="N10" s="15" t="s">
        <v>16</v>
      </c>
      <c r="O10" s="71">
        <f t="shared" ref="O10:O20" si="0">SUM(K10:M10)</f>
        <v>4500</v>
      </c>
      <c r="P10" s="73"/>
    </row>
    <row r="11" spans="1:16" ht="30" customHeight="1" x14ac:dyDescent="0.25">
      <c r="A11" s="80" t="s">
        <v>96</v>
      </c>
      <c r="B11" s="72">
        <v>44630</v>
      </c>
      <c r="C11" s="77" t="s">
        <v>118</v>
      </c>
      <c r="D11" s="74" t="s">
        <v>105</v>
      </c>
      <c r="E11" s="77" t="s">
        <v>106</v>
      </c>
      <c r="F11" s="75" t="s">
        <v>89</v>
      </c>
      <c r="G11" s="77" t="s">
        <v>86</v>
      </c>
      <c r="H11" s="77" t="s">
        <v>103</v>
      </c>
      <c r="I11" s="77" t="s">
        <v>86</v>
      </c>
      <c r="J11" s="37" t="s">
        <v>95</v>
      </c>
      <c r="K11" s="79">
        <v>2640</v>
      </c>
      <c r="L11" s="10" t="s">
        <v>16</v>
      </c>
      <c r="M11" s="15" t="s">
        <v>16</v>
      </c>
      <c r="N11" s="15" t="s">
        <v>16</v>
      </c>
      <c r="O11" s="71">
        <f t="shared" si="0"/>
        <v>2640</v>
      </c>
      <c r="P11" s="73"/>
    </row>
    <row r="12" spans="1:16" ht="30" customHeight="1" x14ac:dyDescent="0.25">
      <c r="A12" s="80" t="s">
        <v>96</v>
      </c>
      <c r="B12" s="72">
        <v>44630</v>
      </c>
      <c r="C12" s="77" t="s">
        <v>118</v>
      </c>
      <c r="D12" s="74" t="s">
        <v>107</v>
      </c>
      <c r="E12" s="77" t="s">
        <v>108</v>
      </c>
      <c r="F12" s="75" t="s">
        <v>89</v>
      </c>
      <c r="G12" s="77" t="s">
        <v>86</v>
      </c>
      <c r="H12" s="77" t="s">
        <v>86</v>
      </c>
      <c r="I12" s="77" t="s">
        <v>86</v>
      </c>
      <c r="J12" s="37" t="s">
        <v>88</v>
      </c>
      <c r="K12" s="79">
        <v>1680.01</v>
      </c>
      <c r="L12" s="10" t="s">
        <v>16</v>
      </c>
      <c r="M12" s="15" t="s">
        <v>16</v>
      </c>
      <c r="N12" s="15" t="s">
        <v>16</v>
      </c>
      <c r="O12" s="71">
        <f t="shared" si="0"/>
        <v>1680.01</v>
      </c>
      <c r="P12" s="73"/>
    </row>
    <row r="13" spans="1:16" ht="30" customHeight="1" x14ac:dyDescent="0.25">
      <c r="A13" s="80" t="s">
        <v>96</v>
      </c>
      <c r="B13" s="72">
        <v>44630</v>
      </c>
      <c r="C13" s="77" t="s">
        <v>118</v>
      </c>
      <c r="D13" s="74" t="s">
        <v>107</v>
      </c>
      <c r="E13" s="77" t="s">
        <v>108</v>
      </c>
      <c r="F13" s="75" t="s">
        <v>89</v>
      </c>
      <c r="G13" s="77" t="s">
        <v>86</v>
      </c>
      <c r="H13" s="77" t="s">
        <v>86</v>
      </c>
      <c r="I13" s="77" t="s">
        <v>86</v>
      </c>
      <c r="J13" s="37" t="s">
        <v>90</v>
      </c>
      <c r="K13" s="79">
        <v>1680</v>
      </c>
      <c r="L13" s="10" t="s">
        <v>16</v>
      </c>
      <c r="M13" s="15" t="s">
        <v>16</v>
      </c>
      <c r="N13" s="15" t="s">
        <v>16</v>
      </c>
      <c r="O13" s="71">
        <f t="shared" si="0"/>
        <v>1680</v>
      </c>
      <c r="P13" s="73"/>
    </row>
    <row r="14" spans="1:16" ht="30" customHeight="1" x14ac:dyDescent="0.25">
      <c r="A14" s="80" t="s">
        <v>96</v>
      </c>
      <c r="B14" s="72">
        <v>44630</v>
      </c>
      <c r="C14" s="77" t="s">
        <v>118</v>
      </c>
      <c r="D14" s="74" t="s">
        <v>107</v>
      </c>
      <c r="E14" s="77" t="s">
        <v>108</v>
      </c>
      <c r="F14" s="75" t="s">
        <v>89</v>
      </c>
      <c r="G14" s="77" t="s">
        <v>86</v>
      </c>
      <c r="H14" s="77" t="s">
        <v>86</v>
      </c>
      <c r="I14" s="77" t="s">
        <v>86</v>
      </c>
      <c r="J14" s="37" t="s">
        <v>109</v>
      </c>
      <c r="K14" s="79">
        <v>1680</v>
      </c>
      <c r="L14" s="10" t="s">
        <v>16</v>
      </c>
      <c r="M14" s="15" t="s">
        <v>16</v>
      </c>
      <c r="N14" s="15" t="s">
        <v>16</v>
      </c>
      <c r="O14" s="71">
        <f t="shared" si="0"/>
        <v>1680</v>
      </c>
      <c r="P14" s="73"/>
    </row>
    <row r="15" spans="1:16" ht="27" customHeight="1" x14ac:dyDescent="0.25">
      <c r="A15" s="80" t="s">
        <v>97</v>
      </c>
      <c r="B15" s="72">
        <v>44637</v>
      </c>
      <c r="C15" s="77" t="s">
        <v>118</v>
      </c>
      <c r="D15" s="74" t="s">
        <v>98</v>
      </c>
      <c r="E15" s="77" t="s">
        <v>99</v>
      </c>
      <c r="F15" s="78" t="s">
        <v>89</v>
      </c>
      <c r="G15" s="77" t="s">
        <v>86</v>
      </c>
      <c r="H15" s="77" t="s">
        <v>86</v>
      </c>
      <c r="I15" s="77" t="s">
        <v>86</v>
      </c>
      <c r="J15" s="37" t="s">
        <v>88</v>
      </c>
      <c r="K15" s="79">
        <v>2800</v>
      </c>
      <c r="L15" s="10" t="s">
        <v>16</v>
      </c>
      <c r="M15" s="15" t="s">
        <v>16</v>
      </c>
      <c r="N15" s="15" t="s">
        <v>16</v>
      </c>
      <c r="O15" s="71">
        <f t="shared" si="0"/>
        <v>2800</v>
      </c>
      <c r="P15" s="73"/>
    </row>
    <row r="16" spans="1:16" ht="27" customHeight="1" x14ac:dyDescent="0.25">
      <c r="A16" s="80" t="s">
        <v>97</v>
      </c>
      <c r="B16" s="72">
        <v>44637</v>
      </c>
      <c r="C16" s="77" t="s">
        <v>118</v>
      </c>
      <c r="D16" s="74" t="s">
        <v>98</v>
      </c>
      <c r="E16" s="77" t="s">
        <v>99</v>
      </c>
      <c r="F16" s="78" t="s">
        <v>89</v>
      </c>
      <c r="G16" s="77" t="s">
        <v>86</v>
      </c>
      <c r="H16" s="77" t="s">
        <v>86</v>
      </c>
      <c r="I16" s="77" t="s">
        <v>86</v>
      </c>
      <c r="J16" s="37" t="s">
        <v>91</v>
      </c>
      <c r="K16" s="79">
        <v>2800</v>
      </c>
      <c r="L16" s="10" t="s">
        <v>16</v>
      </c>
      <c r="M16" s="15" t="s">
        <v>16</v>
      </c>
      <c r="N16" s="15" t="s">
        <v>16</v>
      </c>
      <c r="O16" s="71">
        <f t="shared" si="0"/>
        <v>2800</v>
      </c>
      <c r="P16" s="73"/>
    </row>
    <row r="17" spans="1:16" ht="27" customHeight="1" x14ac:dyDescent="0.25">
      <c r="A17" s="80" t="s">
        <v>97</v>
      </c>
      <c r="B17" s="72">
        <v>44637</v>
      </c>
      <c r="C17" s="77" t="s">
        <v>118</v>
      </c>
      <c r="D17" s="74" t="s">
        <v>100</v>
      </c>
      <c r="E17" s="77" t="s">
        <v>99</v>
      </c>
      <c r="F17" s="78" t="s">
        <v>89</v>
      </c>
      <c r="G17" s="77" t="s">
        <v>86</v>
      </c>
      <c r="H17" s="77" t="s">
        <v>86</v>
      </c>
      <c r="I17" s="77" t="s">
        <v>86</v>
      </c>
      <c r="J17" s="37" t="s">
        <v>91</v>
      </c>
      <c r="K17" s="79">
        <v>600</v>
      </c>
      <c r="L17" s="10" t="s">
        <v>16</v>
      </c>
      <c r="M17" s="15" t="s">
        <v>16</v>
      </c>
      <c r="N17" s="15" t="s">
        <v>16</v>
      </c>
      <c r="O17" s="71">
        <f t="shared" si="0"/>
        <v>600</v>
      </c>
      <c r="P17" s="73"/>
    </row>
    <row r="18" spans="1:16" ht="27" customHeight="1" x14ac:dyDescent="0.25">
      <c r="A18" s="80" t="s">
        <v>97</v>
      </c>
      <c r="B18" s="72">
        <v>44637</v>
      </c>
      <c r="C18" s="77" t="s">
        <v>118</v>
      </c>
      <c r="D18" s="74" t="s">
        <v>100</v>
      </c>
      <c r="E18" s="77" t="s">
        <v>99</v>
      </c>
      <c r="F18" s="78" t="s">
        <v>89</v>
      </c>
      <c r="G18" s="77" t="s">
        <v>86</v>
      </c>
      <c r="H18" s="77" t="s">
        <v>86</v>
      </c>
      <c r="I18" s="77" t="s">
        <v>86</v>
      </c>
      <c r="J18" s="37" t="s">
        <v>101</v>
      </c>
      <c r="K18" s="79">
        <v>1200</v>
      </c>
      <c r="L18" s="10" t="s">
        <v>16</v>
      </c>
      <c r="M18" s="15" t="s">
        <v>16</v>
      </c>
      <c r="N18" s="15" t="s">
        <v>16</v>
      </c>
      <c r="O18" s="71">
        <f t="shared" si="0"/>
        <v>1200</v>
      </c>
      <c r="P18" s="73"/>
    </row>
    <row r="19" spans="1:16" ht="27" customHeight="1" x14ac:dyDescent="0.25">
      <c r="A19" s="80"/>
      <c r="B19" s="72"/>
      <c r="C19" s="77"/>
      <c r="D19" s="74"/>
      <c r="E19" s="77"/>
      <c r="F19" s="78"/>
      <c r="G19" s="77"/>
      <c r="H19" s="77"/>
      <c r="I19" s="77"/>
      <c r="J19" s="37"/>
      <c r="K19" s="79">
        <v>0</v>
      </c>
      <c r="L19" s="10" t="s">
        <v>16</v>
      </c>
      <c r="M19" s="15" t="s">
        <v>16</v>
      </c>
      <c r="N19" s="15" t="s">
        <v>16</v>
      </c>
      <c r="O19" s="71">
        <f t="shared" si="0"/>
        <v>0</v>
      </c>
      <c r="P19" s="73"/>
    </row>
    <row r="20" spans="1:16" ht="15.75" thickBot="1" x14ac:dyDescent="0.3">
      <c r="A20" s="36"/>
      <c r="B20" s="38"/>
      <c r="C20" s="39"/>
      <c r="D20" s="40"/>
      <c r="E20" s="41"/>
      <c r="F20" s="40"/>
      <c r="G20" s="42"/>
      <c r="H20" s="43"/>
      <c r="I20" s="43"/>
      <c r="J20" s="37"/>
      <c r="K20" s="10" t="s">
        <v>16</v>
      </c>
      <c r="L20" s="10" t="s">
        <v>16</v>
      </c>
      <c r="M20" s="10" t="s">
        <v>16</v>
      </c>
      <c r="N20" s="10" t="s">
        <v>16</v>
      </c>
      <c r="O20" s="11">
        <f t="shared" si="0"/>
        <v>0</v>
      </c>
      <c r="P20" s="44"/>
    </row>
    <row r="21" spans="1:16" ht="15.75" thickBot="1" x14ac:dyDescent="0.3">
      <c r="A21" s="2" t="s">
        <v>32</v>
      </c>
      <c r="B21" s="3" t="s">
        <v>33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</row>
    <row r="22" spans="1:16" x14ac:dyDescent="0.25">
      <c r="A22" s="81"/>
      <c r="B22" s="45"/>
      <c r="C22" s="77"/>
      <c r="D22" s="9"/>
      <c r="E22" s="8"/>
      <c r="F22" s="9"/>
      <c r="G22" s="46"/>
      <c r="H22" s="47"/>
      <c r="I22" s="47"/>
      <c r="J22" s="48"/>
      <c r="K22" s="11">
        <v>0</v>
      </c>
      <c r="L22" s="10" t="s">
        <v>16</v>
      </c>
      <c r="M22" s="10" t="s">
        <v>16</v>
      </c>
      <c r="N22" s="10" t="s">
        <v>16</v>
      </c>
      <c r="O22" s="11">
        <f>SUM(K22:M22)</f>
        <v>0</v>
      </c>
      <c r="P22" s="12"/>
    </row>
    <row r="23" spans="1:16" x14ac:dyDescent="0.25">
      <c r="A23" s="81"/>
      <c r="B23" s="45"/>
      <c r="C23" s="77"/>
      <c r="D23" s="9"/>
      <c r="E23" s="8"/>
      <c r="F23" s="9"/>
      <c r="G23" s="46"/>
      <c r="H23" s="47"/>
      <c r="I23" s="47"/>
      <c r="J23" s="48"/>
      <c r="K23" s="11">
        <v>0</v>
      </c>
      <c r="L23" s="10" t="s">
        <v>16</v>
      </c>
      <c r="M23" s="10" t="s">
        <v>16</v>
      </c>
      <c r="N23" s="10" t="s">
        <v>16</v>
      </c>
      <c r="O23" s="11">
        <f>SUM(K23:M23)</f>
        <v>0</v>
      </c>
      <c r="P23" s="12"/>
    </row>
    <row r="24" spans="1:16" ht="15.75" thickBot="1" x14ac:dyDescent="0.3">
      <c r="A24" s="6"/>
      <c r="B24" s="45"/>
      <c r="C24" s="7"/>
      <c r="D24" s="9"/>
      <c r="E24" s="8"/>
      <c r="F24" s="9"/>
      <c r="G24" s="46"/>
      <c r="H24" s="47"/>
      <c r="I24" s="47"/>
      <c r="J24" s="48"/>
      <c r="K24" s="10" t="s">
        <v>16</v>
      </c>
      <c r="L24" s="10" t="s">
        <v>16</v>
      </c>
      <c r="M24" s="10" t="s">
        <v>16</v>
      </c>
      <c r="N24" s="10" t="s">
        <v>16</v>
      </c>
      <c r="O24" s="11">
        <f>SUM(K24:M24)</f>
        <v>0</v>
      </c>
      <c r="P24" s="12"/>
    </row>
    <row r="25" spans="1:16" ht="15.75" thickBot="1" x14ac:dyDescent="0.3">
      <c r="A25" s="2" t="s">
        <v>34</v>
      </c>
      <c r="B25" s="3" t="s">
        <v>35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</row>
    <row r="26" spans="1:16" x14ac:dyDescent="0.25">
      <c r="A26" s="6"/>
      <c r="B26" s="45"/>
      <c r="C26" s="7"/>
      <c r="D26" s="9"/>
      <c r="E26" s="8"/>
      <c r="F26" s="9"/>
      <c r="G26" s="46"/>
      <c r="H26" s="47"/>
      <c r="I26" s="47"/>
      <c r="J26" s="48"/>
      <c r="K26" s="10" t="s">
        <v>16</v>
      </c>
      <c r="L26" s="10" t="s">
        <v>16</v>
      </c>
      <c r="M26" s="10" t="s">
        <v>16</v>
      </c>
      <c r="N26" s="10" t="s">
        <v>16</v>
      </c>
      <c r="O26" s="11">
        <f>SUM(K26:M26)</f>
        <v>0</v>
      </c>
      <c r="P26" s="12"/>
    </row>
    <row r="27" spans="1:16" ht="15.75" thickBot="1" x14ac:dyDescent="0.3">
      <c r="A27" s="6"/>
      <c r="B27" s="45"/>
      <c r="C27" s="7"/>
      <c r="D27" s="9"/>
      <c r="E27" s="8"/>
      <c r="F27" s="9"/>
      <c r="G27" s="46"/>
      <c r="H27" s="47"/>
      <c r="I27" s="47"/>
      <c r="J27" s="48"/>
      <c r="K27" s="10" t="s">
        <v>16</v>
      </c>
      <c r="L27" s="10" t="s">
        <v>16</v>
      </c>
      <c r="M27" s="10" t="s">
        <v>16</v>
      </c>
      <c r="N27" s="10" t="s">
        <v>16</v>
      </c>
      <c r="O27" s="11">
        <f>SUM(K27:M27)</f>
        <v>0</v>
      </c>
      <c r="P27" s="12"/>
    </row>
    <row r="28" spans="1:16" ht="15.75" thickBot="1" x14ac:dyDescent="0.3">
      <c r="A28" s="31" t="s">
        <v>36</v>
      </c>
      <c r="B28" s="32" t="s">
        <v>37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4"/>
      <c r="P28" s="34"/>
    </row>
    <row r="29" spans="1:16" ht="30" x14ac:dyDescent="0.25">
      <c r="A29" s="49" t="s">
        <v>110</v>
      </c>
      <c r="B29" s="45">
        <v>44573</v>
      </c>
      <c r="C29" s="56" t="s">
        <v>111</v>
      </c>
      <c r="D29" s="50" t="s">
        <v>112</v>
      </c>
      <c r="E29" s="8" t="s">
        <v>113</v>
      </c>
      <c r="F29" s="8" t="s">
        <v>114</v>
      </c>
      <c r="G29" s="51" t="s">
        <v>115</v>
      </c>
      <c r="H29" s="47" t="s">
        <v>116</v>
      </c>
      <c r="I29" s="47" t="s">
        <v>86</v>
      </c>
      <c r="J29" s="37" t="s">
        <v>88</v>
      </c>
      <c r="K29" s="71">
        <v>24942.48</v>
      </c>
      <c r="L29" s="15" t="s">
        <v>16</v>
      </c>
      <c r="M29" s="15" t="s">
        <v>16</v>
      </c>
      <c r="N29" s="15" t="s">
        <v>16</v>
      </c>
      <c r="O29" s="11">
        <f t="shared" ref="O29:O34" si="1">SUM(K29:N29)</f>
        <v>24942.48</v>
      </c>
      <c r="P29" s="37"/>
    </row>
    <row r="30" spans="1:16" ht="30" x14ac:dyDescent="0.25">
      <c r="A30" s="49" t="s">
        <v>117</v>
      </c>
      <c r="B30" s="45">
        <v>44596</v>
      </c>
      <c r="C30" s="56" t="s">
        <v>118</v>
      </c>
      <c r="D30" s="50" t="s">
        <v>119</v>
      </c>
      <c r="E30" s="8">
        <v>23722</v>
      </c>
      <c r="F30" s="8" t="s">
        <v>92</v>
      </c>
      <c r="G30" s="51" t="s">
        <v>93</v>
      </c>
      <c r="H30" s="47" t="s">
        <v>94</v>
      </c>
      <c r="I30" s="47" t="s">
        <v>120</v>
      </c>
      <c r="J30" s="37" t="s">
        <v>87</v>
      </c>
      <c r="K30" s="11">
        <v>10248</v>
      </c>
      <c r="L30" s="10" t="s">
        <v>16</v>
      </c>
      <c r="M30" s="10" t="s">
        <v>16</v>
      </c>
      <c r="N30" s="10" t="s">
        <v>16</v>
      </c>
      <c r="O30" s="11">
        <f t="shared" si="1"/>
        <v>10248</v>
      </c>
      <c r="P30" s="37"/>
    </row>
    <row r="31" spans="1:16" ht="45" x14ac:dyDescent="0.25">
      <c r="A31" s="49" t="s">
        <v>121</v>
      </c>
      <c r="B31" s="45">
        <v>44631</v>
      </c>
      <c r="C31" s="56" t="s">
        <v>118</v>
      </c>
      <c r="D31" s="50" t="s">
        <v>125</v>
      </c>
      <c r="E31" s="8" t="s">
        <v>122</v>
      </c>
      <c r="F31" s="8" t="s">
        <v>92</v>
      </c>
      <c r="G31" s="51" t="s">
        <v>93</v>
      </c>
      <c r="H31" s="47" t="s">
        <v>123</v>
      </c>
      <c r="I31" s="37" t="s">
        <v>124</v>
      </c>
      <c r="J31" s="37" t="s">
        <v>87</v>
      </c>
      <c r="K31" s="11">
        <v>10628</v>
      </c>
      <c r="L31" s="10" t="s">
        <v>16</v>
      </c>
      <c r="M31" s="10" t="s">
        <v>16</v>
      </c>
      <c r="N31" s="10" t="s">
        <v>16</v>
      </c>
      <c r="O31" s="11">
        <f t="shared" si="1"/>
        <v>10628</v>
      </c>
      <c r="P31" s="37"/>
    </row>
    <row r="32" spans="1:16" ht="60" x14ac:dyDescent="0.25">
      <c r="A32" s="49" t="s">
        <v>121</v>
      </c>
      <c r="B32" s="45">
        <v>44631</v>
      </c>
      <c r="C32" s="56" t="s">
        <v>118</v>
      </c>
      <c r="D32" s="50" t="s">
        <v>126</v>
      </c>
      <c r="E32" s="8" t="s">
        <v>122</v>
      </c>
      <c r="F32" s="8" t="s">
        <v>92</v>
      </c>
      <c r="G32" s="51" t="s">
        <v>93</v>
      </c>
      <c r="H32" s="47" t="s">
        <v>127</v>
      </c>
      <c r="I32" s="47" t="s">
        <v>128</v>
      </c>
      <c r="J32" s="37" t="s">
        <v>88</v>
      </c>
      <c r="K32" s="11">
        <v>7204</v>
      </c>
      <c r="L32" s="10" t="s">
        <v>16</v>
      </c>
      <c r="M32" s="10" t="s">
        <v>16</v>
      </c>
      <c r="N32" s="10" t="s">
        <v>16</v>
      </c>
      <c r="O32" s="11">
        <f t="shared" si="1"/>
        <v>7204</v>
      </c>
      <c r="P32" s="37"/>
    </row>
    <row r="33" spans="1:16" ht="45" x14ac:dyDescent="0.25">
      <c r="A33" s="49" t="s">
        <v>121</v>
      </c>
      <c r="B33" s="45">
        <v>44631</v>
      </c>
      <c r="C33" s="56" t="s">
        <v>118</v>
      </c>
      <c r="D33" s="50" t="s">
        <v>129</v>
      </c>
      <c r="E33" s="8" t="s">
        <v>122</v>
      </c>
      <c r="F33" s="8" t="s">
        <v>92</v>
      </c>
      <c r="G33" s="51" t="s">
        <v>130</v>
      </c>
      <c r="H33" s="47" t="s">
        <v>131</v>
      </c>
      <c r="I33" s="47" t="s">
        <v>132</v>
      </c>
      <c r="J33" s="37" t="s">
        <v>109</v>
      </c>
      <c r="K33" s="11">
        <v>5065</v>
      </c>
      <c r="L33" s="10" t="s">
        <v>16</v>
      </c>
      <c r="M33" s="10" t="s">
        <v>16</v>
      </c>
      <c r="N33" s="10" t="s">
        <v>16</v>
      </c>
      <c r="O33" s="11">
        <f t="shared" si="1"/>
        <v>5065</v>
      </c>
      <c r="P33" s="37"/>
    </row>
    <row r="34" spans="1:16" ht="45" x14ac:dyDescent="0.25">
      <c r="A34" s="49" t="s">
        <v>121</v>
      </c>
      <c r="B34" s="45">
        <v>44631</v>
      </c>
      <c r="C34" s="56" t="s">
        <v>118</v>
      </c>
      <c r="D34" s="50" t="s">
        <v>129</v>
      </c>
      <c r="E34" s="8" t="s">
        <v>122</v>
      </c>
      <c r="F34" s="8" t="s">
        <v>92</v>
      </c>
      <c r="G34" s="51" t="s">
        <v>130</v>
      </c>
      <c r="H34" s="47" t="s">
        <v>131</v>
      </c>
      <c r="I34" s="47" t="s">
        <v>133</v>
      </c>
      <c r="J34" s="37" t="s">
        <v>134</v>
      </c>
      <c r="K34" s="11">
        <v>5065</v>
      </c>
      <c r="L34" s="10" t="s">
        <v>16</v>
      </c>
      <c r="M34" s="10" t="s">
        <v>16</v>
      </c>
      <c r="N34" s="10" t="s">
        <v>16</v>
      </c>
      <c r="O34" s="11">
        <f t="shared" si="1"/>
        <v>5065</v>
      </c>
      <c r="P34" s="37"/>
    </row>
    <row r="35" spans="1:16" ht="15.75" thickBot="1" x14ac:dyDescent="0.3">
      <c r="A35" s="52" t="s">
        <v>38</v>
      </c>
      <c r="B35" s="53" t="s">
        <v>39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35"/>
      <c r="B36" s="68"/>
      <c r="C36" s="69"/>
      <c r="D36" s="35"/>
      <c r="E36" s="8"/>
      <c r="F36" s="35"/>
      <c r="G36" s="46"/>
      <c r="H36" s="56"/>
      <c r="I36" s="47"/>
      <c r="J36" s="37"/>
      <c r="K36" s="11">
        <v>0</v>
      </c>
      <c r="L36" s="10" t="s">
        <v>16</v>
      </c>
      <c r="M36" s="10" t="s">
        <v>16</v>
      </c>
      <c r="N36" s="10" t="s">
        <v>16</v>
      </c>
      <c r="O36" s="11">
        <f>SUM(K36:M36)</f>
        <v>0</v>
      </c>
      <c r="P36" s="58"/>
    </row>
    <row r="37" spans="1:16" ht="15.75" thickBot="1" x14ac:dyDescent="0.3">
      <c r="A37" s="6"/>
      <c r="B37" s="7"/>
      <c r="C37" s="7"/>
      <c r="D37" s="9"/>
      <c r="E37" s="8"/>
      <c r="F37" s="9"/>
      <c r="G37" s="46"/>
      <c r="H37" s="47"/>
      <c r="I37" s="47"/>
      <c r="J37" s="48"/>
      <c r="K37" s="10" t="s">
        <v>16</v>
      </c>
      <c r="L37" s="10" t="s">
        <v>16</v>
      </c>
      <c r="M37" s="10" t="s">
        <v>16</v>
      </c>
      <c r="N37" s="10" t="s">
        <v>16</v>
      </c>
      <c r="O37" s="11">
        <f>SUM(K37:M37)</f>
        <v>0</v>
      </c>
      <c r="P37" s="12"/>
    </row>
    <row r="38" spans="1:16" ht="15.75" thickBot="1" x14ac:dyDescent="0.3">
      <c r="A38" s="2" t="s">
        <v>40</v>
      </c>
      <c r="B38" s="3" t="s">
        <v>41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</row>
    <row r="39" spans="1:16" x14ac:dyDescent="0.25">
      <c r="A39" s="6"/>
      <c r="B39" s="7"/>
      <c r="C39" s="7"/>
      <c r="D39" s="9"/>
      <c r="E39" s="8"/>
      <c r="F39" s="9"/>
      <c r="G39" s="46"/>
      <c r="H39" s="47"/>
      <c r="I39" s="47"/>
      <c r="J39" s="48"/>
      <c r="K39" s="10" t="s">
        <v>16</v>
      </c>
      <c r="L39" s="10" t="s">
        <v>16</v>
      </c>
      <c r="M39" s="10" t="s">
        <v>16</v>
      </c>
      <c r="N39" s="10" t="s">
        <v>16</v>
      </c>
      <c r="O39" s="11">
        <f>SUM(K39:M39)</f>
        <v>0</v>
      </c>
      <c r="P39" s="12"/>
    </row>
    <row r="40" spans="1:16" ht="15.75" thickBot="1" x14ac:dyDescent="0.3">
      <c r="A40" s="6"/>
      <c r="B40" s="7"/>
      <c r="C40" s="7"/>
      <c r="D40" s="9"/>
      <c r="E40" s="8"/>
      <c r="F40" s="9"/>
      <c r="G40" s="46"/>
      <c r="H40" s="47"/>
      <c r="I40" s="47"/>
      <c r="J40" s="48"/>
      <c r="K40" s="10" t="s">
        <v>16</v>
      </c>
      <c r="L40" s="10" t="s">
        <v>16</v>
      </c>
      <c r="M40" s="10" t="s">
        <v>16</v>
      </c>
      <c r="N40" s="10" t="s">
        <v>16</v>
      </c>
      <c r="O40" s="11">
        <f>SUM(K40:M40)</f>
        <v>0</v>
      </c>
      <c r="P40" s="12"/>
    </row>
    <row r="41" spans="1:16" ht="15.75" thickBot="1" x14ac:dyDescent="0.3">
      <c r="A41" s="2" t="s">
        <v>42</v>
      </c>
      <c r="B41" s="3" t="s">
        <v>43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</row>
    <row r="42" spans="1:16" x14ac:dyDescent="0.25">
      <c r="A42" s="6"/>
      <c r="B42" s="7"/>
      <c r="C42" s="7"/>
      <c r="D42" s="9"/>
      <c r="E42" s="8"/>
      <c r="F42" s="9"/>
      <c r="G42" s="46"/>
      <c r="H42" s="47"/>
      <c r="I42" s="47"/>
      <c r="J42" s="48"/>
      <c r="K42" s="10" t="s">
        <v>16</v>
      </c>
      <c r="L42" s="10" t="s">
        <v>16</v>
      </c>
      <c r="M42" s="10" t="s">
        <v>16</v>
      </c>
      <c r="N42" s="10" t="s">
        <v>16</v>
      </c>
      <c r="O42" s="11">
        <f>SUM(K42:M42)</f>
        <v>0</v>
      </c>
      <c r="P42" s="12"/>
    </row>
    <row r="43" spans="1:16" ht="15.75" thickBot="1" x14ac:dyDescent="0.3">
      <c r="A43" s="6"/>
      <c r="B43" s="7"/>
      <c r="C43" s="7"/>
      <c r="D43" s="9"/>
      <c r="E43" s="8"/>
      <c r="F43" s="9"/>
      <c r="G43" s="46"/>
      <c r="H43" s="47"/>
      <c r="I43" s="47"/>
      <c r="J43" s="48"/>
      <c r="K43" s="10" t="s">
        <v>16</v>
      </c>
      <c r="L43" s="10" t="s">
        <v>16</v>
      </c>
      <c r="M43" s="10" t="s">
        <v>16</v>
      </c>
      <c r="N43" s="10" t="s">
        <v>16</v>
      </c>
      <c r="O43" s="11">
        <f>SUM(K43:M43)</f>
        <v>0</v>
      </c>
      <c r="P43" s="12"/>
    </row>
    <row r="44" spans="1:16" ht="15.75" thickBot="1" x14ac:dyDescent="0.3">
      <c r="A44" s="2" t="s">
        <v>44</v>
      </c>
      <c r="B44" s="3" t="s">
        <v>45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5"/>
    </row>
    <row r="45" spans="1:16" ht="33.75" x14ac:dyDescent="0.25">
      <c r="A45" s="6" t="s">
        <v>135</v>
      </c>
      <c r="B45" s="7">
        <v>44629</v>
      </c>
      <c r="C45" s="17">
        <v>30820</v>
      </c>
      <c r="D45" s="9" t="s">
        <v>136</v>
      </c>
      <c r="E45" s="8">
        <v>30820</v>
      </c>
      <c r="F45" s="9" t="s">
        <v>137</v>
      </c>
      <c r="G45" s="59" t="s">
        <v>138</v>
      </c>
      <c r="H45" s="47" t="s">
        <v>86</v>
      </c>
      <c r="I45" s="47" t="s">
        <v>86</v>
      </c>
      <c r="J45" s="48" t="s">
        <v>139</v>
      </c>
      <c r="K45" s="11">
        <v>10860.04</v>
      </c>
      <c r="L45" s="10" t="s">
        <v>16</v>
      </c>
      <c r="M45" s="10" t="s">
        <v>16</v>
      </c>
      <c r="N45" s="10" t="s">
        <v>16</v>
      </c>
      <c r="O45" s="11">
        <f>SUM(K45:M45)</f>
        <v>10860.04</v>
      </c>
      <c r="P45" s="12"/>
    </row>
    <row r="46" spans="1:16" ht="15.75" thickBot="1" x14ac:dyDescent="0.3">
      <c r="A46" s="6"/>
      <c r="B46" s="7"/>
      <c r="C46" s="7"/>
      <c r="D46" s="9"/>
      <c r="E46" s="8"/>
      <c r="F46" s="9"/>
      <c r="G46" s="46"/>
      <c r="H46" s="47"/>
      <c r="I46" s="47"/>
      <c r="J46" s="48"/>
      <c r="K46" s="10" t="s">
        <v>16</v>
      </c>
      <c r="L46" s="10" t="s">
        <v>16</v>
      </c>
      <c r="M46" s="10" t="s">
        <v>16</v>
      </c>
      <c r="N46" s="10" t="s">
        <v>16</v>
      </c>
      <c r="O46" s="11">
        <f>SUM(K46:M46)</f>
        <v>0</v>
      </c>
      <c r="P46" s="12"/>
    </row>
    <row r="47" spans="1:16" ht="15.75" thickBot="1" x14ac:dyDescent="0.3">
      <c r="A47" s="2" t="s">
        <v>46</v>
      </c>
      <c r="B47" s="3" t="s">
        <v>47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</row>
    <row r="48" spans="1:16" x14ac:dyDescent="0.25">
      <c r="A48" s="6"/>
      <c r="B48" s="7"/>
      <c r="C48" s="7"/>
      <c r="D48" s="9"/>
      <c r="E48" s="8"/>
      <c r="F48" s="9"/>
      <c r="G48" s="46"/>
      <c r="H48" s="47"/>
      <c r="I48" s="47"/>
      <c r="J48" s="48"/>
      <c r="K48" s="10" t="s">
        <v>16</v>
      </c>
      <c r="L48" s="10" t="s">
        <v>16</v>
      </c>
      <c r="M48" s="10" t="s">
        <v>16</v>
      </c>
      <c r="N48" s="10" t="s">
        <v>16</v>
      </c>
      <c r="O48" s="11">
        <f>SUM(K48:M48)</f>
        <v>0</v>
      </c>
      <c r="P48" s="12"/>
    </row>
    <row r="49" spans="1:16" ht="15.75" thickBot="1" x14ac:dyDescent="0.3">
      <c r="A49" s="6"/>
      <c r="B49" s="7"/>
      <c r="C49" s="7"/>
      <c r="D49" s="9"/>
      <c r="E49" s="8"/>
      <c r="F49" s="9"/>
      <c r="G49" s="46"/>
      <c r="H49" s="47"/>
      <c r="I49" s="47"/>
      <c r="J49" s="48"/>
      <c r="K49" s="10" t="s">
        <v>16</v>
      </c>
      <c r="L49" s="10" t="s">
        <v>16</v>
      </c>
      <c r="M49" s="10" t="s">
        <v>16</v>
      </c>
      <c r="N49" s="10" t="s">
        <v>16</v>
      </c>
      <c r="O49" s="11">
        <f>SUM(K49:M49)</f>
        <v>0</v>
      </c>
      <c r="P49" s="12"/>
    </row>
    <row r="50" spans="1:16" ht="15.75" thickBot="1" x14ac:dyDescent="0.3">
      <c r="A50" s="2" t="s">
        <v>48</v>
      </c>
      <c r="B50" s="3" t="s">
        <v>49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</row>
    <row r="51" spans="1:16" x14ac:dyDescent="0.25">
      <c r="A51" s="6"/>
      <c r="B51" s="7"/>
      <c r="C51" s="7"/>
      <c r="D51" s="9"/>
      <c r="E51" s="8"/>
      <c r="F51" s="9"/>
      <c r="G51" s="46"/>
      <c r="H51" s="47"/>
      <c r="I51" s="47"/>
      <c r="J51" s="48"/>
      <c r="K51" s="10" t="s">
        <v>16</v>
      </c>
      <c r="L51" s="10" t="s">
        <v>16</v>
      </c>
      <c r="M51" s="10" t="s">
        <v>16</v>
      </c>
      <c r="N51" s="10" t="s">
        <v>16</v>
      </c>
      <c r="O51" s="11">
        <f>SUM(K51:M51)</f>
        <v>0</v>
      </c>
      <c r="P51" s="12"/>
    </row>
    <row r="52" spans="1:16" ht="15.75" thickBot="1" x14ac:dyDescent="0.3">
      <c r="A52" s="6"/>
      <c r="B52" s="7"/>
      <c r="C52" s="7"/>
      <c r="D52" s="9"/>
      <c r="E52" s="8"/>
      <c r="F52" s="9"/>
      <c r="G52" s="46"/>
      <c r="H52" s="47"/>
      <c r="I52" s="47"/>
      <c r="J52" s="48"/>
      <c r="K52" s="10" t="s">
        <v>16</v>
      </c>
      <c r="L52" s="10" t="s">
        <v>16</v>
      </c>
      <c r="M52" s="10" t="s">
        <v>16</v>
      </c>
      <c r="N52" s="10" t="s">
        <v>16</v>
      </c>
      <c r="O52" s="11">
        <f>SUM(K52:M52)</f>
        <v>0</v>
      </c>
      <c r="P52" s="12"/>
    </row>
    <row r="53" spans="1:16" ht="15.75" thickBot="1" x14ac:dyDescent="0.3">
      <c r="A53" s="2" t="s">
        <v>50</v>
      </c>
      <c r="B53" s="3" t="s">
        <v>51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 x14ac:dyDescent="0.25">
      <c r="A54" s="6"/>
      <c r="B54" s="7"/>
      <c r="C54" s="7"/>
      <c r="D54" s="9"/>
      <c r="E54" s="8"/>
      <c r="F54" s="9"/>
      <c r="G54" s="46"/>
      <c r="H54" s="47"/>
      <c r="I54" s="47"/>
      <c r="J54" s="48"/>
      <c r="K54" s="10" t="s">
        <v>16</v>
      </c>
      <c r="L54" s="10" t="s">
        <v>16</v>
      </c>
      <c r="M54" s="10" t="s">
        <v>16</v>
      </c>
      <c r="N54" s="10" t="s">
        <v>16</v>
      </c>
      <c r="O54" s="11">
        <f>SUM(K54:M54)</f>
        <v>0</v>
      </c>
      <c r="P54" s="12"/>
    </row>
    <row r="55" spans="1:16" ht="15.75" thickBot="1" x14ac:dyDescent="0.3">
      <c r="A55" s="6"/>
      <c r="B55" s="7"/>
      <c r="C55" s="7"/>
      <c r="D55" s="9"/>
      <c r="E55" s="8"/>
      <c r="F55" s="9"/>
      <c r="G55" s="46"/>
      <c r="H55" s="47"/>
      <c r="I55" s="47"/>
      <c r="J55" s="48"/>
      <c r="K55" s="10" t="s">
        <v>16</v>
      </c>
      <c r="L55" s="10" t="s">
        <v>16</v>
      </c>
      <c r="M55" s="10" t="s">
        <v>16</v>
      </c>
      <c r="N55" s="10" t="s">
        <v>16</v>
      </c>
      <c r="O55" s="11">
        <f>SUM(K55:M55)</f>
        <v>0</v>
      </c>
      <c r="P55" s="12"/>
    </row>
    <row r="56" spans="1:16" ht="15.75" thickBot="1" x14ac:dyDescent="0.3">
      <c r="A56" s="2" t="s">
        <v>52</v>
      </c>
      <c r="B56" s="3" t="s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 x14ac:dyDescent="0.25">
      <c r="A57" s="6"/>
      <c r="B57" s="7"/>
      <c r="C57" s="56"/>
      <c r="D57" s="9"/>
      <c r="E57" s="41"/>
      <c r="F57" s="9"/>
      <c r="G57" s="59"/>
      <c r="H57" s="56"/>
      <c r="I57" s="83"/>
      <c r="J57" s="83"/>
      <c r="K57" s="11">
        <v>0</v>
      </c>
      <c r="L57" s="10" t="s">
        <v>16</v>
      </c>
      <c r="M57" s="10" t="s">
        <v>16</v>
      </c>
      <c r="N57" s="10" t="s">
        <v>16</v>
      </c>
      <c r="O57" s="11">
        <f>SUM(K57:N57)</f>
        <v>0</v>
      </c>
      <c r="P57" s="12"/>
    </row>
    <row r="58" spans="1:16" ht="15.75" thickBot="1" x14ac:dyDescent="0.3">
      <c r="A58" s="6"/>
      <c r="B58" s="7"/>
      <c r="C58" s="56"/>
      <c r="D58" s="9"/>
      <c r="E58" s="8"/>
      <c r="F58" s="9"/>
      <c r="G58" s="59"/>
      <c r="H58" s="56"/>
      <c r="I58" s="84"/>
      <c r="J58" s="84"/>
      <c r="K58" s="85">
        <v>0</v>
      </c>
      <c r="L58" s="10" t="s">
        <v>16</v>
      </c>
      <c r="M58" s="10" t="s">
        <v>16</v>
      </c>
      <c r="N58" s="10" t="s">
        <v>16</v>
      </c>
      <c r="O58" s="11">
        <f>SUM(K58:N58)</f>
        <v>0</v>
      </c>
      <c r="P58" s="12"/>
    </row>
    <row r="59" spans="1:16" ht="15.75" thickBot="1" x14ac:dyDescent="0.3">
      <c r="A59" s="2" t="s">
        <v>54</v>
      </c>
      <c r="B59" s="3" t="s">
        <v>55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 x14ac:dyDescent="0.25">
      <c r="A60" s="6"/>
      <c r="B60" s="7"/>
      <c r="C60" s="7"/>
      <c r="D60" s="9"/>
      <c r="E60" s="8"/>
      <c r="F60" s="9"/>
      <c r="G60" s="46"/>
      <c r="H60" s="47"/>
      <c r="I60" s="47"/>
      <c r="J60" s="48"/>
      <c r="K60" s="10" t="s">
        <v>16</v>
      </c>
      <c r="L60" s="10" t="s">
        <v>16</v>
      </c>
      <c r="M60" s="10" t="s">
        <v>16</v>
      </c>
      <c r="N60" s="10" t="s">
        <v>16</v>
      </c>
      <c r="O60" s="11">
        <f>SUM(K60:M60)</f>
        <v>0</v>
      </c>
      <c r="P60" s="12"/>
    </row>
    <row r="61" spans="1:16" ht="15.75" thickBot="1" x14ac:dyDescent="0.3">
      <c r="A61" s="6"/>
      <c r="B61" s="7"/>
      <c r="C61" s="7"/>
      <c r="D61" s="9"/>
      <c r="E61" s="8"/>
      <c r="F61" s="9"/>
      <c r="G61" s="46"/>
      <c r="H61" s="47"/>
      <c r="I61" s="47"/>
      <c r="J61" s="48"/>
      <c r="K61" s="10" t="s">
        <v>16</v>
      </c>
      <c r="L61" s="10" t="s">
        <v>16</v>
      </c>
      <c r="M61" s="10" t="s">
        <v>16</v>
      </c>
      <c r="N61" s="10" t="s">
        <v>16</v>
      </c>
      <c r="O61" s="11">
        <f>SUM(K61:M61)</f>
        <v>0</v>
      </c>
      <c r="P61" s="12"/>
    </row>
    <row r="62" spans="1:16" ht="15.75" thickBot="1" x14ac:dyDescent="0.3">
      <c r="A62" s="2" t="s">
        <v>56</v>
      </c>
      <c r="B62" s="3" t="s">
        <v>57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</row>
    <row r="63" spans="1:16" x14ac:dyDescent="0.25">
      <c r="A63" s="6"/>
      <c r="B63" s="7"/>
      <c r="C63" s="7"/>
      <c r="D63" s="9"/>
      <c r="E63" s="8"/>
      <c r="F63" s="9"/>
      <c r="G63" s="46"/>
      <c r="H63" s="47"/>
      <c r="I63" s="47"/>
      <c r="J63" s="48"/>
      <c r="K63" s="10" t="s">
        <v>16</v>
      </c>
      <c r="L63" s="10" t="s">
        <v>16</v>
      </c>
      <c r="M63" s="10" t="s">
        <v>16</v>
      </c>
      <c r="N63" s="10" t="s">
        <v>16</v>
      </c>
      <c r="O63" s="11">
        <f>SUM(K63:M63)</f>
        <v>0</v>
      </c>
      <c r="P63" s="12"/>
    </row>
    <row r="64" spans="1:16" ht="15.75" thickBot="1" x14ac:dyDescent="0.3">
      <c r="A64" s="6"/>
      <c r="B64" s="7"/>
      <c r="C64" s="7"/>
      <c r="D64" s="9"/>
      <c r="E64" s="8"/>
      <c r="F64" s="9"/>
      <c r="G64" s="46"/>
      <c r="H64" s="47"/>
      <c r="I64" s="47"/>
      <c r="J64" s="48"/>
      <c r="K64" s="10" t="s">
        <v>16</v>
      </c>
      <c r="L64" s="10" t="s">
        <v>16</v>
      </c>
      <c r="M64" s="10" t="s">
        <v>16</v>
      </c>
      <c r="N64" s="10" t="s">
        <v>16</v>
      </c>
      <c r="O64" s="11">
        <f>SUM(K64:M64)</f>
        <v>0</v>
      </c>
      <c r="P64" s="12"/>
    </row>
    <row r="65" spans="1:16" ht="15.75" thickBot="1" x14ac:dyDescent="0.3">
      <c r="A65" s="2" t="s">
        <v>58</v>
      </c>
      <c r="B65" s="3" t="s">
        <v>59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</row>
    <row r="66" spans="1:16" x14ac:dyDescent="0.25">
      <c r="A66" s="6"/>
      <c r="B66" s="7"/>
      <c r="C66" s="7"/>
      <c r="D66" s="9"/>
      <c r="E66" s="8"/>
      <c r="F66" s="9"/>
      <c r="G66" s="46"/>
      <c r="H66" s="47"/>
      <c r="I66" s="47"/>
      <c r="J66" s="48"/>
      <c r="K66" s="10" t="s">
        <v>16</v>
      </c>
      <c r="L66" s="10" t="s">
        <v>16</v>
      </c>
      <c r="M66" s="10" t="s">
        <v>16</v>
      </c>
      <c r="N66" s="10" t="s">
        <v>16</v>
      </c>
      <c r="O66" s="11">
        <f>SUM(K66:M66)</f>
        <v>0</v>
      </c>
      <c r="P66" s="12"/>
    </row>
    <row r="67" spans="1:16" ht="15.75" thickBot="1" x14ac:dyDescent="0.3">
      <c r="A67" s="6"/>
      <c r="B67" s="7"/>
      <c r="C67" s="7"/>
      <c r="D67" s="9"/>
      <c r="E67" s="8"/>
      <c r="F67" s="9"/>
      <c r="G67" s="46"/>
      <c r="H67" s="47"/>
      <c r="I67" s="47"/>
      <c r="J67" s="48"/>
      <c r="K67" s="10" t="s">
        <v>16</v>
      </c>
      <c r="L67" s="10" t="s">
        <v>16</v>
      </c>
      <c r="M67" s="10" t="s">
        <v>16</v>
      </c>
      <c r="N67" s="10" t="s">
        <v>16</v>
      </c>
      <c r="O67" s="11">
        <f>SUM(K67:M67)</f>
        <v>0</v>
      </c>
      <c r="P67" s="12"/>
    </row>
    <row r="68" spans="1:16" ht="15.75" thickBot="1" x14ac:dyDescent="0.3">
      <c r="A68" s="2" t="s">
        <v>60</v>
      </c>
      <c r="B68" s="3" t="s">
        <v>61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</row>
    <row r="69" spans="1:16" x14ac:dyDescent="0.25">
      <c r="A69" s="6"/>
      <c r="B69" s="7"/>
      <c r="C69" s="56"/>
      <c r="D69" s="9"/>
      <c r="E69" s="8"/>
      <c r="F69" s="9"/>
      <c r="G69" s="46"/>
      <c r="H69" s="47"/>
      <c r="I69" s="47"/>
      <c r="J69" s="48"/>
      <c r="K69" s="11">
        <v>0</v>
      </c>
      <c r="L69" s="10" t="s">
        <v>16</v>
      </c>
      <c r="M69" s="10" t="s">
        <v>16</v>
      </c>
      <c r="N69" s="10" t="s">
        <v>16</v>
      </c>
      <c r="O69" s="11">
        <f>SUM(K69:M69)</f>
        <v>0</v>
      </c>
      <c r="P69" s="12"/>
    </row>
    <row r="70" spans="1:16" ht="15.75" thickBot="1" x14ac:dyDescent="0.3">
      <c r="A70" s="6"/>
      <c r="B70" s="7"/>
      <c r="C70" s="56"/>
      <c r="D70" s="9"/>
      <c r="E70" s="8"/>
      <c r="F70" s="9"/>
      <c r="G70" s="46"/>
      <c r="H70" s="47"/>
      <c r="I70" s="47"/>
      <c r="J70" s="48"/>
      <c r="K70" s="11">
        <v>0</v>
      </c>
      <c r="L70" s="10" t="s">
        <v>16</v>
      </c>
      <c r="M70" s="10" t="s">
        <v>16</v>
      </c>
      <c r="N70" s="10" t="s">
        <v>16</v>
      </c>
      <c r="O70" s="11">
        <f>SUM(K70:M70)</f>
        <v>0</v>
      </c>
      <c r="P70" s="12"/>
    </row>
    <row r="71" spans="1:16" ht="15.75" thickBot="1" x14ac:dyDescent="0.3">
      <c r="A71" s="2" t="s">
        <v>62</v>
      </c>
      <c r="B71" s="3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</row>
    <row r="72" spans="1:16" x14ac:dyDescent="0.25">
      <c r="A72" s="6"/>
      <c r="B72" s="7"/>
      <c r="C72" s="7"/>
      <c r="D72" s="9"/>
      <c r="E72" s="8"/>
      <c r="F72" s="9"/>
      <c r="G72" s="46"/>
      <c r="H72" s="47"/>
      <c r="I72" s="47"/>
      <c r="J72" s="48"/>
      <c r="K72" s="10" t="s">
        <v>16</v>
      </c>
      <c r="L72" s="10" t="s">
        <v>16</v>
      </c>
      <c r="M72" s="10" t="s">
        <v>16</v>
      </c>
      <c r="N72" s="10" t="s">
        <v>16</v>
      </c>
      <c r="O72" s="11">
        <f>SUM(K72:M72)</f>
        <v>0</v>
      </c>
      <c r="P72" s="12"/>
    </row>
    <row r="73" spans="1:16" ht="15.75" thickBot="1" x14ac:dyDescent="0.3">
      <c r="A73" s="6"/>
      <c r="B73" s="7"/>
      <c r="C73" s="7"/>
      <c r="D73" s="9"/>
      <c r="E73" s="8"/>
      <c r="F73" s="9"/>
      <c r="G73" s="46"/>
      <c r="H73" s="47"/>
      <c r="I73" s="47"/>
      <c r="J73" s="48"/>
      <c r="K73" s="10" t="s">
        <v>16</v>
      </c>
      <c r="L73" s="10" t="s">
        <v>16</v>
      </c>
      <c r="M73" s="10" t="s">
        <v>16</v>
      </c>
      <c r="N73" s="10" t="s">
        <v>16</v>
      </c>
      <c r="O73" s="11">
        <f>SUM(K73:M73)</f>
        <v>0</v>
      </c>
      <c r="P73" s="12"/>
    </row>
    <row r="74" spans="1:16" ht="15.75" thickBot="1" x14ac:dyDescent="0.3">
      <c r="A74" s="2" t="s">
        <v>64</v>
      </c>
      <c r="B74" s="3" t="s">
        <v>65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</row>
    <row r="75" spans="1:16" x14ac:dyDescent="0.25">
      <c r="A75" s="60"/>
      <c r="B75" s="38"/>
      <c r="C75" s="61"/>
      <c r="D75" s="35"/>
      <c r="E75" s="41"/>
      <c r="F75" s="41"/>
      <c r="G75" s="62"/>
      <c r="H75" s="43"/>
      <c r="I75" s="43"/>
      <c r="J75" s="63"/>
      <c r="K75" s="10" t="s">
        <v>16</v>
      </c>
      <c r="L75" s="10" t="s">
        <v>16</v>
      </c>
      <c r="M75" s="10" t="s">
        <v>16</v>
      </c>
      <c r="N75" s="10" t="s">
        <v>16</v>
      </c>
      <c r="O75" s="64" t="str">
        <f>+K75</f>
        <v>$</v>
      </c>
      <c r="P75" s="44"/>
    </row>
    <row r="76" spans="1:16" ht="15.75" thickBot="1" x14ac:dyDescent="0.3">
      <c r="A76" s="6"/>
      <c r="B76" s="7"/>
      <c r="C76" s="7"/>
      <c r="D76" s="9"/>
      <c r="E76" s="8"/>
      <c r="F76" s="9"/>
      <c r="G76" s="46"/>
      <c r="H76" s="47"/>
      <c r="I76" s="47"/>
      <c r="J76" s="48"/>
      <c r="K76" s="10" t="s">
        <v>16</v>
      </c>
      <c r="L76" s="10" t="s">
        <v>16</v>
      </c>
      <c r="M76" s="10" t="s">
        <v>16</v>
      </c>
      <c r="N76" s="10" t="s">
        <v>16</v>
      </c>
      <c r="O76" s="11">
        <f>SUM(K76:M76)</f>
        <v>0</v>
      </c>
      <c r="P76" s="12"/>
    </row>
    <row r="77" spans="1:16" ht="15.75" thickBot="1" x14ac:dyDescent="0.3">
      <c r="A77" s="2" t="s">
        <v>66</v>
      </c>
      <c r="B77" s="3" t="s">
        <v>67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</row>
    <row r="78" spans="1:16" x14ac:dyDescent="0.25">
      <c r="A78" s="6"/>
      <c r="B78" s="7"/>
      <c r="C78" s="7"/>
      <c r="D78" s="9"/>
      <c r="E78" s="8"/>
      <c r="F78" s="9"/>
      <c r="G78" s="46"/>
      <c r="H78" s="47"/>
      <c r="I78" s="47"/>
      <c r="J78" s="48"/>
      <c r="K78" s="10" t="s">
        <v>16</v>
      </c>
      <c r="L78" s="10" t="s">
        <v>16</v>
      </c>
      <c r="M78" s="10" t="s">
        <v>16</v>
      </c>
      <c r="N78" s="10" t="s">
        <v>16</v>
      </c>
      <c r="O78" s="11">
        <f>SUM(K78:M78)</f>
        <v>0</v>
      </c>
      <c r="P78" s="12"/>
    </row>
    <row r="79" spans="1:16" ht="15.75" thickBot="1" x14ac:dyDescent="0.3">
      <c r="A79" s="6"/>
      <c r="B79" s="7"/>
      <c r="C79" s="7"/>
      <c r="D79" s="9"/>
      <c r="E79" s="8"/>
      <c r="F79" s="9"/>
      <c r="G79" s="46"/>
      <c r="H79" s="47"/>
      <c r="I79" s="47"/>
      <c r="J79" s="48"/>
      <c r="K79" s="10" t="s">
        <v>16</v>
      </c>
      <c r="L79" s="10" t="s">
        <v>16</v>
      </c>
      <c r="M79" s="10" t="s">
        <v>16</v>
      </c>
      <c r="N79" s="10" t="s">
        <v>16</v>
      </c>
      <c r="O79" s="11">
        <f>SUM(K79:M79)</f>
        <v>0</v>
      </c>
      <c r="P79" s="12"/>
    </row>
    <row r="80" spans="1:16" ht="15.75" thickBot="1" x14ac:dyDescent="0.3">
      <c r="A80" s="2" t="s">
        <v>68</v>
      </c>
      <c r="B80" s="3" t="s">
        <v>69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</row>
    <row r="81" spans="1:16" x14ac:dyDescent="0.25">
      <c r="A81" s="6"/>
      <c r="B81" s="7"/>
      <c r="C81" s="7"/>
      <c r="D81" s="9"/>
      <c r="E81" s="8"/>
      <c r="F81" s="9"/>
      <c r="G81" s="46"/>
      <c r="H81" s="47"/>
      <c r="I81" s="47"/>
      <c r="J81" s="48"/>
      <c r="K81" s="10" t="s">
        <v>16</v>
      </c>
      <c r="L81" s="10" t="s">
        <v>16</v>
      </c>
      <c r="M81" s="10" t="s">
        <v>16</v>
      </c>
      <c r="N81" s="10" t="s">
        <v>16</v>
      </c>
      <c r="O81" s="11">
        <f>SUM(K81:M81)</f>
        <v>0</v>
      </c>
      <c r="P81" s="12"/>
    </row>
    <row r="82" spans="1:16" ht="15.75" thickBot="1" x14ac:dyDescent="0.3">
      <c r="A82" s="6"/>
      <c r="B82" s="7"/>
      <c r="C82" s="7"/>
      <c r="D82" s="9"/>
      <c r="E82" s="8"/>
      <c r="F82" s="9"/>
      <c r="G82" s="46"/>
      <c r="H82" s="47"/>
      <c r="I82" s="47"/>
      <c r="J82" s="48"/>
      <c r="K82" s="10" t="s">
        <v>16</v>
      </c>
      <c r="L82" s="10" t="s">
        <v>16</v>
      </c>
      <c r="M82" s="10" t="s">
        <v>16</v>
      </c>
      <c r="N82" s="10" t="s">
        <v>16</v>
      </c>
      <c r="O82" s="11">
        <f>SUM(K82:M82)</f>
        <v>0</v>
      </c>
      <c r="P82" s="12"/>
    </row>
    <row r="83" spans="1:16" ht="15.75" thickBot="1" x14ac:dyDescent="0.3">
      <c r="A83" s="2" t="s">
        <v>70</v>
      </c>
      <c r="B83" s="3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</row>
    <row r="84" spans="1:16" x14ac:dyDescent="0.25">
      <c r="A84" s="6"/>
      <c r="B84" s="7"/>
      <c r="C84" s="7"/>
      <c r="D84" s="9"/>
      <c r="E84" s="8"/>
      <c r="F84" s="9"/>
      <c r="G84" s="46"/>
      <c r="H84" s="46"/>
      <c r="I84" s="46"/>
      <c r="J84" s="48"/>
      <c r="K84" s="10" t="s">
        <v>16</v>
      </c>
      <c r="L84" s="10" t="s">
        <v>16</v>
      </c>
      <c r="M84" s="10" t="s">
        <v>16</v>
      </c>
      <c r="N84" s="10" t="s">
        <v>16</v>
      </c>
      <c r="O84" s="11">
        <f>SUM(K84:N84)</f>
        <v>0</v>
      </c>
      <c r="P84" s="12"/>
    </row>
    <row r="85" spans="1:16" ht="15.75" thickBot="1" x14ac:dyDescent="0.3">
      <c r="A85" s="6"/>
      <c r="B85" s="7"/>
      <c r="C85" s="7"/>
      <c r="D85" s="9"/>
      <c r="E85" s="8"/>
      <c r="F85" s="9"/>
      <c r="G85" s="46"/>
      <c r="H85" s="47"/>
      <c r="I85" s="47"/>
      <c r="J85" s="48"/>
      <c r="K85" s="10" t="s">
        <v>16</v>
      </c>
      <c r="L85" s="10" t="s">
        <v>16</v>
      </c>
      <c r="M85" s="10" t="s">
        <v>16</v>
      </c>
      <c r="N85" s="10" t="s">
        <v>16</v>
      </c>
      <c r="O85" s="11">
        <f>SUM(K85:M85)</f>
        <v>0</v>
      </c>
      <c r="P85" s="12"/>
    </row>
    <row r="86" spans="1:16" s="23" customFormat="1" ht="15.75" thickBot="1" x14ac:dyDescent="0.3">
      <c r="A86" s="2" t="s">
        <v>72</v>
      </c>
      <c r="B86" s="3" t="s">
        <v>73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2"/>
    </row>
    <row r="87" spans="1:16" x14ac:dyDescent="0.25">
      <c r="A87" s="6"/>
      <c r="B87" s="7"/>
      <c r="C87" s="7"/>
      <c r="D87" s="9"/>
      <c r="E87" s="8"/>
      <c r="F87" s="18"/>
      <c r="G87" s="46"/>
      <c r="H87" s="47"/>
      <c r="I87" s="47"/>
      <c r="J87" s="48"/>
      <c r="K87" s="10" t="s">
        <v>16</v>
      </c>
      <c r="L87" s="10" t="s">
        <v>16</v>
      </c>
      <c r="M87" s="10" t="s">
        <v>16</v>
      </c>
      <c r="N87" s="10" t="s">
        <v>16</v>
      </c>
      <c r="O87" s="11">
        <f>SUM(K87:M87)</f>
        <v>0</v>
      </c>
      <c r="P87" s="12"/>
    </row>
    <row r="88" spans="1:16" ht="15.75" thickBot="1" x14ac:dyDescent="0.3">
      <c r="A88" s="6"/>
      <c r="B88" s="7"/>
      <c r="C88" s="7"/>
      <c r="D88" s="9"/>
      <c r="E88" s="8"/>
      <c r="F88" s="9"/>
      <c r="G88" s="46"/>
      <c r="H88" s="47"/>
      <c r="I88" s="47"/>
      <c r="J88" s="48"/>
      <c r="K88" s="10" t="s">
        <v>16</v>
      </c>
      <c r="L88" s="10" t="s">
        <v>16</v>
      </c>
      <c r="M88" s="10" t="s">
        <v>16</v>
      </c>
      <c r="N88" s="10" t="s">
        <v>16</v>
      </c>
      <c r="O88" s="11">
        <f>SUM(K88:M88)</f>
        <v>0</v>
      </c>
      <c r="P88" s="12"/>
    </row>
    <row r="89" spans="1:16" ht="15.75" thickBot="1" x14ac:dyDescent="0.3">
      <c r="A89" s="2" t="s">
        <v>74</v>
      </c>
      <c r="B89" s="3" t="s">
        <v>75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</row>
    <row r="90" spans="1:16" x14ac:dyDescent="0.25">
      <c r="A90" s="6"/>
      <c r="B90" s="7"/>
      <c r="C90" s="56"/>
      <c r="D90" s="9"/>
      <c r="E90" s="8"/>
      <c r="F90" s="18"/>
      <c r="G90" s="46"/>
      <c r="H90" s="47"/>
      <c r="I90" s="47"/>
      <c r="J90" s="48"/>
      <c r="K90" s="11">
        <v>0</v>
      </c>
      <c r="L90" s="10" t="s">
        <v>16</v>
      </c>
      <c r="M90" s="10" t="s">
        <v>16</v>
      </c>
      <c r="N90" s="10" t="s">
        <v>16</v>
      </c>
      <c r="O90" s="11">
        <f>SUM(K90:M90)</f>
        <v>0</v>
      </c>
      <c r="P90" s="12"/>
    </row>
    <row r="91" spans="1:16" ht="15.75" thickBot="1" x14ac:dyDescent="0.3">
      <c r="A91" s="6"/>
      <c r="B91" s="7"/>
      <c r="C91" s="56"/>
      <c r="D91" s="9"/>
      <c r="E91" s="8"/>
      <c r="F91" s="9"/>
      <c r="G91" s="46"/>
      <c r="H91" s="47"/>
      <c r="I91" s="47"/>
      <c r="J91" s="48"/>
      <c r="K91" s="11">
        <v>0</v>
      </c>
      <c r="L91" s="10" t="s">
        <v>16</v>
      </c>
      <c r="M91" s="10" t="s">
        <v>16</v>
      </c>
      <c r="N91" s="10" t="s">
        <v>16</v>
      </c>
      <c r="O91" s="11">
        <f>SUM(K91:M91)</f>
        <v>0</v>
      </c>
      <c r="P91" s="12"/>
    </row>
    <row r="92" spans="1:16" ht="15.75" thickBot="1" x14ac:dyDescent="0.3">
      <c r="A92" s="2" t="s">
        <v>76</v>
      </c>
      <c r="B92" s="3" t="s">
        <v>77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</row>
    <row r="93" spans="1:16" x14ac:dyDescent="0.25">
      <c r="A93" s="6"/>
      <c r="B93" s="7"/>
      <c r="C93" s="56"/>
      <c r="D93" s="9"/>
      <c r="E93" s="8"/>
      <c r="F93" s="9"/>
      <c r="G93" s="46"/>
      <c r="H93" s="47"/>
      <c r="I93" s="47"/>
      <c r="J93" s="48"/>
      <c r="K93" s="11">
        <v>0</v>
      </c>
      <c r="L93" s="10" t="s">
        <v>16</v>
      </c>
      <c r="M93" s="10" t="s">
        <v>16</v>
      </c>
      <c r="N93" s="10" t="s">
        <v>16</v>
      </c>
      <c r="O93" s="11">
        <f>SUM(K93:M93)</f>
        <v>0</v>
      </c>
      <c r="P93" s="12"/>
    </row>
    <row r="94" spans="1:16" ht="15.75" thickBot="1" x14ac:dyDescent="0.3">
      <c r="A94" s="6"/>
      <c r="B94" s="7"/>
      <c r="C94" s="7"/>
      <c r="D94" s="9"/>
      <c r="E94" s="8"/>
      <c r="F94" s="9"/>
      <c r="G94" s="46"/>
      <c r="H94" s="47"/>
      <c r="I94" s="47"/>
      <c r="J94" s="48"/>
      <c r="K94" s="10" t="s">
        <v>16</v>
      </c>
      <c r="L94" s="10" t="s">
        <v>16</v>
      </c>
      <c r="M94" s="10" t="s">
        <v>16</v>
      </c>
      <c r="N94" s="10" t="s">
        <v>16</v>
      </c>
      <c r="O94" s="11">
        <f>SUM(K94:M94)</f>
        <v>0</v>
      </c>
      <c r="P94" s="12"/>
    </row>
    <row r="95" spans="1:16" ht="15.75" thickBot="1" x14ac:dyDescent="0.3">
      <c r="A95" s="2" t="s">
        <v>78</v>
      </c>
      <c r="B95" s="3" t="s">
        <v>79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</row>
    <row r="96" spans="1:16" x14ac:dyDescent="0.25">
      <c r="A96" s="6"/>
      <c r="B96" s="7"/>
      <c r="C96" s="65"/>
      <c r="D96" s="9"/>
      <c r="E96" s="8"/>
      <c r="F96" s="9"/>
      <c r="G96" s="46"/>
      <c r="H96" s="47"/>
      <c r="I96" s="47"/>
      <c r="J96" s="48"/>
      <c r="K96" s="11">
        <v>0</v>
      </c>
      <c r="L96" s="10" t="s">
        <v>16</v>
      </c>
      <c r="M96" s="10" t="s">
        <v>16</v>
      </c>
      <c r="N96" s="10" t="s">
        <v>16</v>
      </c>
      <c r="O96" s="11">
        <f>SUM(K96:N96)</f>
        <v>0</v>
      </c>
      <c r="P96" s="12"/>
    </row>
    <row r="97" spans="1:16" ht="15.75" thickBot="1" x14ac:dyDescent="0.3">
      <c r="A97" s="6"/>
      <c r="B97" s="7"/>
      <c r="C97" s="7"/>
      <c r="D97" s="9"/>
      <c r="E97" s="8"/>
      <c r="F97" s="9"/>
      <c r="G97" s="46"/>
      <c r="H97" s="47"/>
      <c r="I97" s="47"/>
      <c r="J97" s="48"/>
      <c r="K97" s="10" t="s">
        <v>16</v>
      </c>
      <c r="L97" s="10" t="s">
        <v>16</v>
      </c>
      <c r="M97" s="10" t="s">
        <v>16</v>
      </c>
      <c r="N97" s="10" t="s">
        <v>16</v>
      </c>
      <c r="O97" s="11">
        <f>SUM(K97:M97)</f>
        <v>0</v>
      </c>
      <c r="P97" s="12"/>
    </row>
    <row r="98" spans="1:16" ht="15.75" thickBot="1" x14ac:dyDescent="0.3">
      <c r="A98" s="2" t="s">
        <v>80</v>
      </c>
      <c r="B98" s="3" t="s">
        <v>81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</row>
    <row r="99" spans="1:16" ht="20.25" customHeight="1" x14ac:dyDescent="0.25">
      <c r="A99" s="6"/>
      <c r="B99" s="7"/>
      <c r="C99" s="7"/>
      <c r="D99" s="9"/>
      <c r="E99" s="8"/>
      <c r="F99" s="8"/>
      <c r="G99" s="59"/>
      <c r="H99" s="47"/>
      <c r="I99" s="47"/>
      <c r="J99" s="37"/>
      <c r="K99" s="10" t="s">
        <v>16</v>
      </c>
      <c r="L99" s="10" t="s">
        <v>16</v>
      </c>
      <c r="M99" s="10" t="s">
        <v>16</v>
      </c>
      <c r="N99" s="10" t="s">
        <v>16</v>
      </c>
      <c r="O99" s="11">
        <f>SUM(K99:M99)</f>
        <v>0</v>
      </c>
      <c r="P99" s="12"/>
    </row>
    <row r="100" spans="1:16" ht="15.75" thickBot="1" x14ac:dyDescent="0.3">
      <c r="A100" s="6"/>
      <c r="B100" s="7"/>
      <c r="C100" s="7"/>
      <c r="D100" s="8"/>
      <c r="E100" s="8"/>
      <c r="F100" s="8"/>
      <c r="G100" s="59"/>
      <c r="H100" s="47"/>
      <c r="I100" s="47"/>
      <c r="J100" s="37"/>
      <c r="K100" s="10" t="s">
        <v>16</v>
      </c>
      <c r="L100" s="10" t="s">
        <v>16</v>
      </c>
      <c r="M100" s="10" t="s">
        <v>16</v>
      </c>
      <c r="N100" s="10" t="s">
        <v>16</v>
      </c>
      <c r="O100" s="11">
        <f>SUM(K100:M100)</f>
        <v>0</v>
      </c>
      <c r="P100" s="12"/>
    </row>
    <row r="101" spans="1:16" ht="15.75" thickBot="1" x14ac:dyDescent="0.3">
      <c r="A101" s="2" t="s">
        <v>82</v>
      </c>
      <c r="B101" s="3" t="s">
        <v>83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</row>
    <row r="102" spans="1:16" x14ac:dyDescent="0.25">
      <c r="A102" s="6"/>
      <c r="B102" s="7"/>
      <c r="C102" s="7"/>
      <c r="D102" s="9"/>
      <c r="E102" s="8"/>
      <c r="F102" s="9"/>
      <c r="G102" s="46"/>
      <c r="H102" s="47"/>
      <c r="I102" s="47"/>
      <c r="J102" s="48"/>
      <c r="K102" s="10" t="s">
        <v>16</v>
      </c>
      <c r="L102" s="10" t="s">
        <v>16</v>
      </c>
      <c r="M102" s="10" t="s">
        <v>16</v>
      </c>
      <c r="N102" s="10" t="s">
        <v>16</v>
      </c>
      <c r="O102" s="11">
        <f>SUM(K102:M102)</f>
        <v>0</v>
      </c>
      <c r="P102" s="12"/>
    </row>
    <row r="103" spans="1:16" ht="15.75" thickBot="1" x14ac:dyDescent="0.3">
      <c r="A103" s="6"/>
      <c r="B103" s="7"/>
      <c r="C103" s="7"/>
      <c r="D103" s="9"/>
      <c r="E103" s="8"/>
      <c r="F103" s="9"/>
      <c r="G103" s="46"/>
      <c r="H103" s="47"/>
      <c r="I103" s="47"/>
      <c r="J103" s="48"/>
      <c r="K103" s="10" t="s">
        <v>16</v>
      </c>
      <c r="L103" s="10" t="s">
        <v>16</v>
      </c>
      <c r="M103" s="10" t="s">
        <v>16</v>
      </c>
      <c r="N103" s="10" t="s">
        <v>16</v>
      </c>
      <c r="O103" s="11">
        <f>SUM(K103:M103)</f>
        <v>0</v>
      </c>
      <c r="P103" s="12"/>
    </row>
    <row r="104" spans="1:16" ht="15.75" thickBot="1" x14ac:dyDescent="0.3">
      <c r="A104" s="2" t="s">
        <v>84</v>
      </c>
      <c r="B104" s="3" t="s">
        <v>85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</row>
    <row r="105" spans="1:16" x14ac:dyDescent="0.25">
      <c r="A105" s="6"/>
      <c r="B105" s="7"/>
      <c r="C105" s="7"/>
      <c r="D105" s="9"/>
      <c r="E105" s="8"/>
      <c r="F105" s="9"/>
      <c r="G105" s="46"/>
      <c r="H105" s="47"/>
      <c r="I105" s="47"/>
      <c r="J105" s="48"/>
      <c r="K105" s="10" t="s">
        <v>16</v>
      </c>
      <c r="L105" s="10" t="s">
        <v>16</v>
      </c>
      <c r="M105" s="10" t="s">
        <v>16</v>
      </c>
      <c r="N105" s="10" t="s">
        <v>16</v>
      </c>
      <c r="O105" s="11">
        <f>SUM(K105:M105)</f>
        <v>0</v>
      </c>
      <c r="P105" s="12"/>
    </row>
    <row r="106" spans="1:16" x14ac:dyDescent="0.25">
      <c r="A106" s="6"/>
      <c r="B106" s="7"/>
      <c r="C106" s="7"/>
      <c r="D106" s="9"/>
      <c r="E106" s="8"/>
      <c r="F106" s="9"/>
      <c r="G106" s="46"/>
      <c r="H106" s="47"/>
      <c r="I106" s="47"/>
      <c r="J106" s="48"/>
      <c r="K106" s="10" t="s">
        <v>16</v>
      </c>
      <c r="L106" s="10" t="s">
        <v>16</v>
      </c>
      <c r="M106" s="10" t="s">
        <v>16</v>
      </c>
      <c r="N106" s="10" t="s">
        <v>16</v>
      </c>
      <c r="O106" s="11">
        <f>SUM(K106:M106)</f>
        <v>0</v>
      </c>
      <c r="P106" s="12"/>
    </row>
    <row r="107" spans="1:16" s="23" customFormat="1" ht="15.75" hidden="1" thickBot="1" x14ac:dyDescent="0.3">
      <c r="A107" s="19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2"/>
    </row>
    <row r="108" spans="1:16" hidden="1" x14ac:dyDescent="0.25">
      <c r="A108" s="6"/>
      <c r="B108" s="7"/>
      <c r="C108" s="7"/>
      <c r="D108" s="9"/>
      <c r="E108" s="8"/>
      <c r="F108" s="9"/>
      <c r="G108" s="46"/>
      <c r="H108" s="47"/>
      <c r="I108" s="47"/>
      <c r="J108" s="48"/>
      <c r="K108" s="10" t="s">
        <v>16</v>
      </c>
      <c r="L108" s="10" t="s">
        <v>16</v>
      </c>
      <c r="M108" s="10" t="s">
        <v>16</v>
      </c>
      <c r="N108" s="10" t="s">
        <v>16</v>
      </c>
      <c r="O108" s="11">
        <f>SUM(K108:M108)</f>
        <v>0</v>
      </c>
      <c r="P108" s="12"/>
    </row>
    <row r="109" spans="1:16" hidden="1" x14ac:dyDescent="0.25">
      <c r="A109" s="6"/>
      <c r="B109" s="7"/>
      <c r="C109" s="7"/>
      <c r="D109" s="9"/>
      <c r="E109" s="8"/>
      <c r="F109" s="9"/>
      <c r="G109" s="46"/>
      <c r="H109" s="47"/>
      <c r="I109" s="47"/>
      <c r="J109" s="48"/>
      <c r="K109" s="15"/>
      <c r="L109" s="16"/>
      <c r="M109" s="16"/>
      <c r="N109" s="16"/>
      <c r="O109" s="11">
        <f>SUM(K109:M109)</f>
        <v>0</v>
      </c>
      <c r="P109" s="12"/>
    </row>
    <row r="110" spans="1:16" ht="15.75" hidden="1" thickBot="1" x14ac:dyDescent="0.3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</row>
    <row r="111" spans="1:16" hidden="1" x14ac:dyDescent="0.25">
      <c r="A111" s="6"/>
      <c r="B111" s="7"/>
      <c r="C111" s="7"/>
      <c r="D111" s="9"/>
      <c r="E111" s="8"/>
      <c r="F111" s="9"/>
      <c r="G111" s="46"/>
      <c r="H111" s="47"/>
      <c r="I111" s="47"/>
      <c r="J111" s="48"/>
      <c r="K111" s="10" t="s">
        <v>16</v>
      </c>
      <c r="L111" s="10" t="s">
        <v>16</v>
      </c>
      <c r="M111" s="10" t="s">
        <v>16</v>
      </c>
      <c r="N111" s="10" t="s">
        <v>16</v>
      </c>
      <c r="O111" s="11">
        <f>SUM(K111:M111)</f>
        <v>0</v>
      </c>
      <c r="P111" s="12"/>
    </row>
    <row r="112" spans="1:16" hidden="1" x14ac:dyDescent="0.25">
      <c r="A112" s="6"/>
      <c r="B112" s="7"/>
      <c r="C112" s="7"/>
      <c r="D112" s="9"/>
      <c r="E112" s="8"/>
      <c r="F112" s="9"/>
      <c r="G112" s="46"/>
      <c r="H112" s="47"/>
      <c r="I112" s="47"/>
      <c r="J112" s="48"/>
      <c r="K112" s="15"/>
      <c r="L112" s="16"/>
      <c r="M112" s="16"/>
      <c r="N112" s="16"/>
      <c r="O112" s="11">
        <f>SUM(K112:M112)</f>
        <v>0</v>
      </c>
      <c r="P112" s="12"/>
    </row>
    <row r="113" spans="1:16" ht="15.75" thickBot="1" x14ac:dyDescent="0.3">
      <c r="A113" s="147" t="s">
        <v>13</v>
      </c>
      <c r="B113" s="148"/>
      <c r="C113" s="148"/>
      <c r="D113" s="148"/>
      <c r="E113" s="148"/>
      <c r="F113" s="148"/>
      <c r="G113" s="66"/>
      <c r="H113" s="66"/>
      <c r="I113" s="66"/>
      <c r="J113" s="67"/>
      <c r="K113" s="24">
        <f>SUM(K10:K112)</f>
        <v>93592.53</v>
      </c>
      <c r="L113" s="24">
        <f>SUM(L20:L112)</f>
        <v>0</v>
      </c>
      <c r="M113" s="24">
        <f>SUM(M20:M112)</f>
        <v>0</v>
      </c>
      <c r="N113" s="24">
        <f>SUM(N20:N112)</f>
        <v>0</v>
      </c>
      <c r="O113" s="24">
        <f>SUM(O10:O112)</f>
        <v>93592.53</v>
      </c>
      <c r="P113" s="25"/>
    </row>
    <row r="114" spans="1:16" x14ac:dyDescent="0.25">
      <c r="A114" s="26"/>
      <c r="B114" s="26"/>
      <c r="C114" s="26"/>
      <c r="D114" s="27"/>
      <c r="E114" s="27"/>
      <c r="F114" s="27"/>
      <c r="G114" s="27"/>
      <c r="H114" s="27"/>
      <c r="I114" s="29"/>
      <c r="J114" s="29"/>
      <c r="K114" s="28"/>
      <c r="L114" s="28"/>
      <c r="M114" s="28"/>
      <c r="N114" s="28"/>
      <c r="O114" s="28"/>
      <c r="P114" s="29"/>
    </row>
    <row r="115" spans="1:16" x14ac:dyDescent="0.25">
      <c r="A115" s="27"/>
      <c r="B115" s="27"/>
      <c r="C115" s="27"/>
      <c r="D115" s="27"/>
      <c r="E115" s="27"/>
      <c r="F115" s="27"/>
      <c r="G115" s="27"/>
      <c r="H115" s="27"/>
      <c r="I115" s="29"/>
      <c r="J115" s="29"/>
      <c r="K115" s="28"/>
      <c r="L115" s="28"/>
      <c r="M115" s="28"/>
      <c r="N115" s="28"/>
      <c r="O115" s="28"/>
      <c r="P115" s="29"/>
    </row>
    <row r="116" spans="1:16" x14ac:dyDescent="0.25">
      <c r="A116" s="27"/>
      <c r="B116" s="27"/>
      <c r="C116" s="27"/>
      <c r="D116" s="27"/>
      <c r="E116" s="27"/>
      <c r="F116" s="27"/>
      <c r="G116" s="27"/>
      <c r="H116" s="27"/>
      <c r="I116" s="29"/>
      <c r="J116" s="29"/>
      <c r="K116" s="28"/>
      <c r="L116" s="28"/>
      <c r="M116" s="28"/>
      <c r="N116" s="28"/>
      <c r="O116" s="28"/>
      <c r="P116" s="29"/>
    </row>
    <row r="117" spans="1:16" x14ac:dyDescent="0.25">
      <c r="A117" s="27"/>
      <c r="B117" s="27"/>
      <c r="C117" s="27"/>
      <c r="D117" s="27"/>
      <c r="E117" s="27"/>
      <c r="F117" s="27"/>
      <c r="G117" s="27"/>
      <c r="H117" s="27"/>
      <c r="I117" s="29"/>
      <c r="J117" s="29"/>
      <c r="K117" s="28"/>
      <c r="L117" s="28"/>
      <c r="M117" s="28"/>
      <c r="N117" s="28"/>
      <c r="O117" s="28"/>
      <c r="P117" s="29"/>
    </row>
    <row r="118" spans="1:16" x14ac:dyDescent="0.25">
      <c r="A118" s="27"/>
      <c r="B118" s="27"/>
      <c r="C118" s="27"/>
      <c r="D118" s="27"/>
      <c r="E118" s="27"/>
      <c r="F118" s="27"/>
      <c r="G118" s="27"/>
      <c r="H118" s="27"/>
      <c r="I118" s="29"/>
      <c r="J118" s="29"/>
      <c r="K118" s="28"/>
      <c r="L118" s="28"/>
      <c r="M118" s="28"/>
      <c r="N118" s="28"/>
      <c r="O118" s="28"/>
      <c r="P118" s="29"/>
    </row>
    <row r="119" spans="1:16" x14ac:dyDescent="0.25">
      <c r="A119" s="27"/>
      <c r="B119" s="27"/>
      <c r="C119" s="27"/>
      <c r="D119" s="27"/>
      <c r="E119" s="27"/>
      <c r="F119" s="27"/>
      <c r="G119" s="27"/>
      <c r="H119" s="27"/>
      <c r="I119" s="29"/>
      <c r="J119" s="29"/>
      <c r="K119" s="28"/>
      <c r="L119" s="28"/>
      <c r="M119" s="28"/>
      <c r="N119" s="28"/>
      <c r="O119" s="28"/>
      <c r="P119" s="29"/>
    </row>
    <row r="120" spans="1:16" x14ac:dyDescent="0.25">
      <c r="A120" s="27"/>
      <c r="B120" s="27"/>
      <c r="C120" s="27"/>
      <c r="D120" s="27"/>
      <c r="E120" s="27"/>
      <c r="F120" s="27"/>
      <c r="G120" s="27"/>
      <c r="H120" s="27"/>
      <c r="I120" s="29"/>
      <c r="J120" s="29"/>
      <c r="K120" s="28"/>
      <c r="L120" s="28"/>
      <c r="M120" s="28"/>
      <c r="N120" s="28"/>
      <c r="O120" s="28"/>
      <c r="P120" s="29"/>
    </row>
    <row r="121" spans="1:16" x14ac:dyDescent="0.25">
      <c r="A121" s="27"/>
      <c r="B121" s="27"/>
      <c r="C121" s="27"/>
      <c r="D121" s="27"/>
      <c r="E121" s="27"/>
      <c r="F121" s="27"/>
      <c r="G121" s="27"/>
      <c r="H121" s="27"/>
      <c r="I121" s="29"/>
      <c r="J121" s="29"/>
      <c r="K121" s="28"/>
      <c r="L121" s="28"/>
      <c r="M121" s="28"/>
      <c r="N121" s="28"/>
      <c r="O121" s="28"/>
      <c r="P121" s="29"/>
    </row>
    <row r="122" spans="1:16" x14ac:dyDescent="0.25">
      <c r="A122" s="27"/>
      <c r="B122" s="27"/>
      <c r="C122" s="27"/>
      <c r="D122" s="27"/>
      <c r="E122" s="27"/>
      <c r="F122" s="27"/>
      <c r="G122" s="27"/>
      <c r="H122" s="27"/>
      <c r="I122" s="29"/>
      <c r="J122" s="29"/>
      <c r="K122" s="28"/>
      <c r="L122" s="28"/>
      <c r="M122" s="28"/>
      <c r="N122" s="28"/>
      <c r="O122" s="28"/>
      <c r="P122" s="29"/>
    </row>
  </sheetData>
  <mergeCells count="14">
    <mergeCell ref="A113:F113"/>
    <mergeCell ref="G6:G8"/>
    <mergeCell ref="H6:H8"/>
    <mergeCell ref="I6:I8"/>
    <mergeCell ref="J6:J8"/>
    <mergeCell ref="K6:O6"/>
    <mergeCell ref="P6:P8"/>
    <mergeCell ref="K7:O7"/>
    <mergeCell ref="A6:A8"/>
    <mergeCell ref="B6:B8"/>
    <mergeCell ref="C6:C8"/>
    <mergeCell ref="D6:D8"/>
    <mergeCell ref="E6:E8"/>
    <mergeCell ref="F6:F8"/>
  </mergeCells>
  <phoneticPr fontId="12" type="noConversion"/>
  <pageMargins left="0.51181102362204722" right="0.11811023622047245" top="0.74803149606299213" bottom="0.55118110236220474" header="0.31496062992125984" footer="0.31496062992125984"/>
  <pageSetup scale="50" orientation="landscape" verticalDpi="360" r:id="rId1"/>
  <headerFoot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6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59" sqref="A159"/>
    </sheetView>
  </sheetViews>
  <sheetFormatPr baseColWidth="10" defaultRowHeight="15" x14ac:dyDescent="0.25"/>
  <cols>
    <col min="1" max="1" width="14.5703125" bestFit="1" customWidth="1"/>
    <col min="2" max="2" width="13.140625" customWidth="1"/>
    <col min="3" max="3" width="14.42578125" customWidth="1"/>
    <col min="4" max="4" width="24.42578125" customWidth="1"/>
    <col min="6" max="6" width="28.28515625" customWidth="1"/>
    <col min="7" max="7" width="14.5703125" customWidth="1"/>
    <col min="9" max="9" width="20.5703125" bestFit="1" customWidth="1"/>
    <col min="10" max="10" width="20.42578125" customWidth="1"/>
    <col min="11" max="11" width="14.140625" bestFit="1" customWidth="1"/>
    <col min="12" max="12" width="12.42578125" bestFit="1" customWidth="1"/>
    <col min="13" max="13" width="13.42578125" customWidth="1"/>
    <col min="15" max="15" width="14.7109375" customWidth="1"/>
    <col min="16" max="16" width="17.42578125" customWidth="1"/>
    <col min="257" max="257" width="12.7109375" bestFit="1" customWidth="1"/>
    <col min="258" max="258" width="13.140625" customWidth="1"/>
    <col min="259" max="259" width="14.42578125" customWidth="1"/>
    <col min="260" max="260" width="24.42578125" customWidth="1"/>
    <col min="262" max="262" width="28.28515625" customWidth="1"/>
    <col min="263" max="263" width="12.5703125" customWidth="1"/>
    <col min="266" max="266" width="20.42578125" customWidth="1"/>
    <col min="269" max="269" width="13.42578125" customWidth="1"/>
    <col min="271" max="271" width="14.7109375" customWidth="1"/>
    <col min="272" max="272" width="17.42578125" customWidth="1"/>
    <col min="513" max="513" width="12.7109375" bestFit="1" customWidth="1"/>
    <col min="514" max="514" width="13.140625" customWidth="1"/>
    <col min="515" max="515" width="14.42578125" customWidth="1"/>
    <col min="516" max="516" width="24.42578125" customWidth="1"/>
    <col min="518" max="518" width="28.28515625" customWidth="1"/>
    <col min="519" max="519" width="12.5703125" customWidth="1"/>
    <col min="522" max="522" width="20.42578125" customWidth="1"/>
    <col min="525" max="525" width="13.42578125" customWidth="1"/>
    <col min="527" max="527" width="14.7109375" customWidth="1"/>
    <col min="528" max="528" width="17.42578125" customWidth="1"/>
    <col min="769" max="769" width="12.7109375" bestFit="1" customWidth="1"/>
    <col min="770" max="770" width="13.140625" customWidth="1"/>
    <col min="771" max="771" width="14.42578125" customWidth="1"/>
    <col min="772" max="772" width="24.42578125" customWidth="1"/>
    <col min="774" max="774" width="28.28515625" customWidth="1"/>
    <col min="775" max="775" width="12.5703125" customWidth="1"/>
    <col min="778" max="778" width="20.42578125" customWidth="1"/>
    <col min="781" max="781" width="13.42578125" customWidth="1"/>
    <col min="783" max="783" width="14.7109375" customWidth="1"/>
    <col min="784" max="784" width="17.42578125" customWidth="1"/>
    <col min="1025" max="1025" width="12.7109375" bestFit="1" customWidth="1"/>
    <col min="1026" max="1026" width="13.140625" customWidth="1"/>
    <col min="1027" max="1027" width="14.42578125" customWidth="1"/>
    <col min="1028" max="1028" width="24.42578125" customWidth="1"/>
    <col min="1030" max="1030" width="28.28515625" customWidth="1"/>
    <col min="1031" max="1031" width="12.5703125" customWidth="1"/>
    <col min="1034" max="1034" width="20.42578125" customWidth="1"/>
    <col min="1037" max="1037" width="13.42578125" customWidth="1"/>
    <col min="1039" max="1039" width="14.7109375" customWidth="1"/>
    <col min="1040" max="1040" width="17.42578125" customWidth="1"/>
    <col min="1281" max="1281" width="12.7109375" bestFit="1" customWidth="1"/>
    <col min="1282" max="1282" width="13.140625" customWidth="1"/>
    <col min="1283" max="1283" width="14.42578125" customWidth="1"/>
    <col min="1284" max="1284" width="24.42578125" customWidth="1"/>
    <col min="1286" max="1286" width="28.28515625" customWidth="1"/>
    <col min="1287" max="1287" width="12.5703125" customWidth="1"/>
    <col min="1290" max="1290" width="20.42578125" customWidth="1"/>
    <col min="1293" max="1293" width="13.42578125" customWidth="1"/>
    <col min="1295" max="1295" width="14.7109375" customWidth="1"/>
    <col min="1296" max="1296" width="17.42578125" customWidth="1"/>
    <col min="1537" max="1537" width="12.7109375" bestFit="1" customWidth="1"/>
    <col min="1538" max="1538" width="13.140625" customWidth="1"/>
    <col min="1539" max="1539" width="14.42578125" customWidth="1"/>
    <col min="1540" max="1540" width="24.42578125" customWidth="1"/>
    <col min="1542" max="1542" width="28.28515625" customWidth="1"/>
    <col min="1543" max="1543" width="12.5703125" customWidth="1"/>
    <col min="1546" max="1546" width="20.42578125" customWidth="1"/>
    <col min="1549" max="1549" width="13.42578125" customWidth="1"/>
    <col min="1551" max="1551" width="14.7109375" customWidth="1"/>
    <col min="1552" max="1552" width="17.42578125" customWidth="1"/>
    <col min="1793" max="1793" width="12.7109375" bestFit="1" customWidth="1"/>
    <col min="1794" max="1794" width="13.140625" customWidth="1"/>
    <col min="1795" max="1795" width="14.42578125" customWidth="1"/>
    <col min="1796" max="1796" width="24.42578125" customWidth="1"/>
    <col min="1798" max="1798" width="28.28515625" customWidth="1"/>
    <col min="1799" max="1799" width="12.5703125" customWidth="1"/>
    <col min="1802" max="1802" width="20.42578125" customWidth="1"/>
    <col min="1805" max="1805" width="13.42578125" customWidth="1"/>
    <col min="1807" max="1807" width="14.7109375" customWidth="1"/>
    <col min="1808" max="1808" width="17.42578125" customWidth="1"/>
    <col min="2049" max="2049" width="12.7109375" bestFit="1" customWidth="1"/>
    <col min="2050" max="2050" width="13.140625" customWidth="1"/>
    <col min="2051" max="2051" width="14.42578125" customWidth="1"/>
    <col min="2052" max="2052" width="24.42578125" customWidth="1"/>
    <col min="2054" max="2054" width="28.28515625" customWidth="1"/>
    <col min="2055" max="2055" width="12.5703125" customWidth="1"/>
    <col min="2058" max="2058" width="20.42578125" customWidth="1"/>
    <col min="2061" max="2061" width="13.42578125" customWidth="1"/>
    <col min="2063" max="2063" width="14.7109375" customWidth="1"/>
    <col min="2064" max="2064" width="17.42578125" customWidth="1"/>
    <col min="2305" max="2305" width="12.7109375" bestFit="1" customWidth="1"/>
    <col min="2306" max="2306" width="13.140625" customWidth="1"/>
    <col min="2307" max="2307" width="14.42578125" customWidth="1"/>
    <col min="2308" max="2308" width="24.42578125" customWidth="1"/>
    <col min="2310" max="2310" width="28.28515625" customWidth="1"/>
    <col min="2311" max="2311" width="12.5703125" customWidth="1"/>
    <col min="2314" max="2314" width="20.42578125" customWidth="1"/>
    <col min="2317" max="2317" width="13.42578125" customWidth="1"/>
    <col min="2319" max="2319" width="14.7109375" customWidth="1"/>
    <col min="2320" max="2320" width="17.42578125" customWidth="1"/>
    <col min="2561" max="2561" width="12.7109375" bestFit="1" customWidth="1"/>
    <col min="2562" max="2562" width="13.140625" customWidth="1"/>
    <col min="2563" max="2563" width="14.42578125" customWidth="1"/>
    <col min="2564" max="2564" width="24.42578125" customWidth="1"/>
    <col min="2566" max="2566" width="28.28515625" customWidth="1"/>
    <col min="2567" max="2567" width="12.5703125" customWidth="1"/>
    <col min="2570" max="2570" width="20.42578125" customWidth="1"/>
    <col min="2573" max="2573" width="13.42578125" customWidth="1"/>
    <col min="2575" max="2575" width="14.7109375" customWidth="1"/>
    <col min="2576" max="2576" width="17.42578125" customWidth="1"/>
    <col min="2817" max="2817" width="12.7109375" bestFit="1" customWidth="1"/>
    <col min="2818" max="2818" width="13.140625" customWidth="1"/>
    <col min="2819" max="2819" width="14.42578125" customWidth="1"/>
    <col min="2820" max="2820" width="24.42578125" customWidth="1"/>
    <col min="2822" max="2822" width="28.28515625" customWidth="1"/>
    <col min="2823" max="2823" width="12.5703125" customWidth="1"/>
    <col min="2826" max="2826" width="20.42578125" customWidth="1"/>
    <col min="2829" max="2829" width="13.42578125" customWidth="1"/>
    <col min="2831" max="2831" width="14.7109375" customWidth="1"/>
    <col min="2832" max="2832" width="17.42578125" customWidth="1"/>
    <col min="3073" max="3073" width="12.7109375" bestFit="1" customWidth="1"/>
    <col min="3074" max="3074" width="13.140625" customWidth="1"/>
    <col min="3075" max="3075" width="14.42578125" customWidth="1"/>
    <col min="3076" max="3076" width="24.42578125" customWidth="1"/>
    <col min="3078" max="3078" width="28.28515625" customWidth="1"/>
    <col min="3079" max="3079" width="12.5703125" customWidth="1"/>
    <col min="3082" max="3082" width="20.42578125" customWidth="1"/>
    <col min="3085" max="3085" width="13.42578125" customWidth="1"/>
    <col min="3087" max="3087" width="14.7109375" customWidth="1"/>
    <col min="3088" max="3088" width="17.42578125" customWidth="1"/>
    <col min="3329" max="3329" width="12.7109375" bestFit="1" customWidth="1"/>
    <col min="3330" max="3330" width="13.140625" customWidth="1"/>
    <col min="3331" max="3331" width="14.42578125" customWidth="1"/>
    <col min="3332" max="3332" width="24.42578125" customWidth="1"/>
    <col min="3334" max="3334" width="28.28515625" customWidth="1"/>
    <col min="3335" max="3335" width="12.5703125" customWidth="1"/>
    <col min="3338" max="3338" width="20.42578125" customWidth="1"/>
    <col min="3341" max="3341" width="13.42578125" customWidth="1"/>
    <col min="3343" max="3343" width="14.7109375" customWidth="1"/>
    <col min="3344" max="3344" width="17.42578125" customWidth="1"/>
    <col min="3585" max="3585" width="12.7109375" bestFit="1" customWidth="1"/>
    <col min="3586" max="3586" width="13.140625" customWidth="1"/>
    <col min="3587" max="3587" width="14.42578125" customWidth="1"/>
    <col min="3588" max="3588" width="24.42578125" customWidth="1"/>
    <col min="3590" max="3590" width="28.28515625" customWidth="1"/>
    <col min="3591" max="3591" width="12.5703125" customWidth="1"/>
    <col min="3594" max="3594" width="20.42578125" customWidth="1"/>
    <col min="3597" max="3597" width="13.42578125" customWidth="1"/>
    <col min="3599" max="3599" width="14.7109375" customWidth="1"/>
    <col min="3600" max="3600" width="17.42578125" customWidth="1"/>
    <col min="3841" max="3841" width="12.7109375" bestFit="1" customWidth="1"/>
    <col min="3842" max="3842" width="13.140625" customWidth="1"/>
    <col min="3843" max="3843" width="14.42578125" customWidth="1"/>
    <col min="3844" max="3844" width="24.42578125" customWidth="1"/>
    <col min="3846" max="3846" width="28.28515625" customWidth="1"/>
    <col min="3847" max="3847" width="12.5703125" customWidth="1"/>
    <col min="3850" max="3850" width="20.42578125" customWidth="1"/>
    <col min="3853" max="3853" width="13.42578125" customWidth="1"/>
    <col min="3855" max="3855" width="14.7109375" customWidth="1"/>
    <col min="3856" max="3856" width="17.42578125" customWidth="1"/>
    <col min="4097" max="4097" width="12.7109375" bestFit="1" customWidth="1"/>
    <col min="4098" max="4098" width="13.140625" customWidth="1"/>
    <col min="4099" max="4099" width="14.42578125" customWidth="1"/>
    <col min="4100" max="4100" width="24.42578125" customWidth="1"/>
    <col min="4102" max="4102" width="28.28515625" customWidth="1"/>
    <col min="4103" max="4103" width="12.5703125" customWidth="1"/>
    <col min="4106" max="4106" width="20.42578125" customWidth="1"/>
    <col min="4109" max="4109" width="13.42578125" customWidth="1"/>
    <col min="4111" max="4111" width="14.7109375" customWidth="1"/>
    <col min="4112" max="4112" width="17.42578125" customWidth="1"/>
    <col min="4353" max="4353" width="12.7109375" bestFit="1" customWidth="1"/>
    <col min="4354" max="4354" width="13.140625" customWidth="1"/>
    <col min="4355" max="4355" width="14.42578125" customWidth="1"/>
    <col min="4356" max="4356" width="24.42578125" customWidth="1"/>
    <col min="4358" max="4358" width="28.28515625" customWidth="1"/>
    <col min="4359" max="4359" width="12.5703125" customWidth="1"/>
    <col min="4362" max="4362" width="20.42578125" customWidth="1"/>
    <col min="4365" max="4365" width="13.42578125" customWidth="1"/>
    <col min="4367" max="4367" width="14.7109375" customWidth="1"/>
    <col min="4368" max="4368" width="17.42578125" customWidth="1"/>
    <col min="4609" max="4609" width="12.7109375" bestFit="1" customWidth="1"/>
    <col min="4610" max="4610" width="13.140625" customWidth="1"/>
    <col min="4611" max="4611" width="14.42578125" customWidth="1"/>
    <col min="4612" max="4612" width="24.42578125" customWidth="1"/>
    <col min="4614" max="4614" width="28.28515625" customWidth="1"/>
    <col min="4615" max="4615" width="12.5703125" customWidth="1"/>
    <col min="4618" max="4618" width="20.42578125" customWidth="1"/>
    <col min="4621" max="4621" width="13.42578125" customWidth="1"/>
    <col min="4623" max="4623" width="14.7109375" customWidth="1"/>
    <col min="4624" max="4624" width="17.42578125" customWidth="1"/>
    <col min="4865" max="4865" width="12.7109375" bestFit="1" customWidth="1"/>
    <col min="4866" max="4866" width="13.140625" customWidth="1"/>
    <col min="4867" max="4867" width="14.42578125" customWidth="1"/>
    <col min="4868" max="4868" width="24.42578125" customWidth="1"/>
    <col min="4870" max="4870" width="28.28515625" customWidth="1"/>
    <col min="4871" max="4871" width="12.5703125" customWidth="1"/>
    <col min="4874" max="4874" width="20.42578125" customWidth="1"/>
    <col min="4877" max="4877" width="13.42578125" customWidth="1"/>
    <col min="4879" max="4879" width="14.7109375" customWidth="1"/>
    <col min="4880" max="4880" width="17.42578125" customWidth="1"/>
    <col min="5121" max="5121" width="12.7109375" bestFit="1" customWidth="1"/>
    <col min="5122" max="5122" width="13.140625" customWidth="1"/>
    <col min="5123" max="5123" width="14.42578125" customWidth="1"/>
    <col min="5124" max="5124" width="24.42578125" customWidth="1"/>
    <col min="5126" max="5126" width="28.28515625" customWidth="1"/>
    <col min="5127" max="5127" width="12.5703125" customWidth="1"/>
    <col min="5130" max="5130" width="20.42578125" customWidth="1"/>
    <col min="5133" max="5133" width="13.42578125" customWidth="1"/>
    <col min="5135" max="5135" width="14.7109375" customWidth="1"/>
    <col min="5136" max="5136" width="17.42578125" customWidth="1"/>
    <col min="5377" max="5377" width="12.7109375" bestFit="1" customWidth="1"/>
    <col min="5378" max="5378" width="13.140625" customWidth="1"/>
    <col min="5379" max="5379" width="14.42578125" customWidth="1"/>
    <col min="5380" max="5380" width="24.42578125" customWidth="1"/>
    <col min="5382" max="5382" width="28.28515625" customWidth="1"/>
    <col min="5383" max="5383" width="12.5703125" customWidth="1"/>
    <col min="5386" max="5386" width="20.42578125" customWidth="1"/>
    <col min="5389" max="5389" width="13.42578125" customWidth="1"/>
    <col min="5391" max="5391" width="14.7109375" customWidth="1"/>
    <col min="5392" max="5392" width="17.42578125" customWidth="1"/>
    <col min="5633" max="5633" width="12.7109375" bestFit="1" customWidth="1"/>
    <col min="5634" max="5634" width="13.140625" customWidth="1"/>
    <col min="5635" max="5635" width="14.42578125" customWidth="1"/>
    <col min="5636" max="5636" width="24.42578125" customWidth="1"/>
    <col min="5638" max="5638" width="28.28515625" customWidth="1"/>
    <col min="5639" max="5639" width="12.5703125" customWidth="1"/>
    <col min="5642" max="5642" width="20.42578125" customWidth="1"/>
    <col min="5645" max="5645" width="13.42578125" customWidth="1"/>
    <col min="5647" max="5647" width="14.7109375" customWidth="1"/>
    <col min="5648" max="5648" width="17.42578125" customWidth="1"/>
    <col min="5889" max="5889" width="12.7109375" bestFit="1" customWidth="1"/>
    <col min="5890" max="5890" width="13.140625" customWidth="1"/>
    <col min="5891" max="5891" width="14.42578125" customWidth="1"/>
    <col min="5892" max="5892" width="24.42578125" customWidth="1"/>
    <col min="5894" max="5894" width="28.28515625" customWidth="1"/>
    <col min="5895" max="5895" width="12.5703125" customWidth="1"/>
    <col min="5898" max="5898" width="20.42578125" customWidth="1"/>
    <col min="5901" max="5901" width="13.42578125" customWidth="1"/>
    <col min="5903" max="5903" width="14.7109375" customWidth="1"/>
    <col min="5904" max="5904" width="17.42578125" customWidth="1"/>
    <col min="6145" max="6145" width="12.7109375" bestFit="1" customWidth="1"/>
    <col min="6146" max="6146" width="13.140625" customWidth="1"/>
    <col min="6147" max="6147" width="14.42578125" customWidth="1"/>
    <col min="6148" max="6148" width="24.42578125" customWidth="1"/>
    <col min="6150" max="6150" width="28.28515625" customWidth="1"/>
    <col min="6151" max="6151" width="12.5703125" customWidth="1"/>
    <col min="6154" max="6154" width="20.42578125" customWidth="1"/>
    <col min="6157" max="6157" width="13.42578125" customWidth="1"/>
    <col min="6159" max="6159" width="14.7109375" customWidth="1"/>
    <col min="6160" max="6160" width="17.42578125" customWidth="1"/>
    <col min="6401" max="6401" width="12.7109375" bestFit="1" customWidth="1"/>
    <col min="6402" max="6402" width="13.140625" customWidth="1"/>
    <col min="6403" max="6403" width="14.42578125" customWidth="1"/>
    <col min="6404" max="6404" width="24.42578125" customWidth="1"/>
    <col min="6406" max="6406" width="28.28515625" customWidth="1"/>
    <col min="6407" max="6407" width="12.5703125" customWidth="1"/>
    <col min="6410" max="6410" width="20.42578125" customWidth="1"/>
    <col min="6413" max="6413" width="13.42578125" customWidth="1"/>
    <col min="6415" max="6415" width="14.7109375" customWidth="1"/>
    <col min="6416" max="6416" width="17.42578125" customWidth="1"/>
    <col min="6657" max="6657" width="12.7109375" bestFit="1" customWidth="1"/>
    <col min="6658" max="6658" width="13.140625" customWidth="1"/>
    <col min="6659" max="6659" width="14.42578125" customWidth="1"/>
    <col min="6660" max="6660" width="24.42578125" customWidth="1"/>
    <col min="6662" max="6662" width="28.28515625" customWidth="1"/>
    <col min="6663" max="6663" width="12.5703125" customWidth="1"/>
    <col min="6666" max="6666" width="20.42578125" customWidth="1"/>
    <col min="6669" max="6669" width="13.42578125" customWidth="1"/>
    <col min="6671" max="6671" width="14.7109375" customWidth="1"/>
    <col min="6672" max="6672" width="17.42578125" customWidth="1"/>
    <col min="6913" max="6913" width="12.7109375" bestFit="1" customWidth="1"/>
    <col min="6914" max="6914" width="13.140625" customWidth="1"/>
    <col min="6915" max="6915" width="14.42578125" customWidth="1"/>
    <col min="6916" max="6916" width="24.42578125" customWidth="1"/>
    <col min="6918" max="6918" width="28.28515625" customWidth="1"/>
    <col min="6919" max="6919" width="12.5703125" customWidth="1"/>
    <col min="6922" max="6922" width="20.42578125" customWidth="1"/>
    <col min="6925" max="6925" width="13.42578125" customWidth="1"/>
    <col min="6927" max="6927" width="14.7109375" customWidth="1"/>
    <col min="6928" max="6928" width="17.42578125" customWidth="1"/>
    <col min="7169" max="7169" width="12.7109375" bestFit="1" customWidth="1"/>
    <col min="7170" max="7170" width="13.140625" customWidth="1"/>
    <col min="7171" max="7171" width="14.42578125" customWidth="1"/>
    <col min="7172" max="7172" width="24.42578125" customWidth="1"/>
    <col min="7174" max="7174" width="28.28515625" customWidth="1"/>
    <col min="7175" max="7175" width="12.5703125" customWidth="1"/>
    <col min="7178" max="7178" width="20.42578125" customWidth="1"/>
    <col min="7181" max="7181" width="13.42578125" customWidth="1"/>
    <col min="7183" max="7183" width="14.7109375" customWidth="1"/>
    <col min="7184" max="7184" width="17.42578125" customWidth="1"/>
    <col min="7425" max="7425" width="12.7109375" bestFit="1" customWidth="1"/>
    <col min="7426" max="7426" width="13.140625" customWidth="1"/>
    <col min="7427" max="7427" width="14.42578125" customWidth="1"/>
    <col min="7428" max="7428" width="24.42578125" customWidth="1"/>
    <col min="7430" max="7430" width="28.28515625" customWidth="1"/>
    <col min="7431" max="7431" width="12.5703125" customWidth="1"/>
    <col min="7434" max="7434" width="20.42578125" customWidth="1"/>
    <col min="7437" max="7437" width="13.42578125" customWidth="1"/>
    <col min="7439" max="7439" width="14.7109375" customWidth="1"/>
    <col min="7440" max="7440" width="17.42578125" customWidth="1"/>
    <col min="7681" max="7681" width="12.7109375" bestFit="1" customWidth="1"/>
    <col min="7682" max="7682" width="13.140625" customWidth="1"/>
    <col min="7683" max="7683" width="14.42578125" customWidth="1"/>
    <col min="7684" max="7684" width="24.42578125" customWidth="1"/>
    <col min="7686" max="7686" width="28.28515625" customWidth="1"/>
    <col min="7687" max="7687" width="12.5703125" customWidth="1"/>
    <col min="7690" max="7690" width="20.42578125" customWidth="1"/>
    <col min="7693" max="7693" width="13.42578125" customWidth="1"/>
    <col min="7695" max="7695" width="14.7109375" customWidth="1"/>
    <col min="7696" max="7696" width="17.42578125" customWidth="1"/>
    <col min="7937" max="7937" width="12.7109375" bestFit="1" customWidth="1"/>
    <col min="7938" max="7938" width="13.140625" customWidth="1"/>
    <col min="7939" max="7939" width="14.42578125" customWidth="1"/>
    <col min="7940" max="7940" width="24.42578125" customWidth="1"/>
    <col min="7942" max="7942" width="28.28515625" customWidth="1"/>
    <col min="7943" max="7943" width="12.5703125" customWidth="1"/>
    <col min="7946" max="7946" width="20.42578125" customWidth="1"/>
    <col min="7949" max="7949" width="13.42578125" customWidth="1"/>
    <col min="7951" max="7951" width="14.7109375" customWidth="1"/>
    <col min="7952" max="7952" width="17.42578125" customWidth="1"/>
    <col min="8193" max="8193" width="12.7109375" bestFit="1" customWidth="1"/>
    <col min="8194" max="8194" width="13.140625" customWidth="1"/>
    <col min="8195" max="8195" width="14.42578125" customWidth="1"/>
    <col min="8196" max="8196" width="24.42578125" customWidth="1"/>
    <col min="8198" max="8198" width="28.28515625" customWidth="1"/>
    <col min="8199" max="8199" width="12.5703125" customWidth="1"/>
    <col min="8202" max="8202" width="20.42578125" customWidth="1"/>
    <col min="8205" max="8205" width="13.42578125" customWidth="1"/>
    <col min="8207" max="8207" width="14.7109375" customWidth="1"/>
    <col min="8208" max="8208" width="17.42578125" customWidth="1"/>
    <col min="8449" max="8449" width="12.7109375" bestFit="1" customWidth="1"/>
    <col min="8450" max="8450" width="13.140625" customWidth="1"/>
    <col min="8451" max="8451" width="14.42578125" customWidth="1"/>
    <col min="8452" max="8452" width="24.42578125" customWidth="1"/>
    <col min="8454" max="8454" width="28.28515625" customWidth="1"/>
    <col min="8455" max="8455" width="12.5703125" customWidth="1"/>
    <col min="8458" max="8458" width="20.42578125" customWidth="1"/>
    <col min="8461" max="8461" width="13.42578125" customWidth="1"/>
    <col min="8463" max="8463" width="14.7109375" customWidth="1"/>
    <col min="8464" max="8464" width="17.42578125" customWidth="1"/>
    <col min="8705" max="8705" width="12.7109375" bestFit="1" customWidth="1"/>
    <col min="8706" max="8706" width="13.140625" customWidth="1"/>
    <col min="8707" max="8707" width="14.42578125" customWidth="1"/>
    <col min="8708" max="8708" width="24.42578125" customWidth="1"/>
    <col min="8710" max="8710" width="28.28515625" customWidth="1"/>
    <col min="8711" max="8711" width="12.5703125" customWidth="1"/>
    <col min="8714" max="8714" width="20.42578125" customWidth="1"/>
    <col min="8717" max="8717" width="13.42578125" customWidth="1"/>
    <col min="8719" max="8719" width="14.7109375" customWidth="1"/>
    <col min="8720" max="8720" width="17.42578125" customWidth="1"/>
    <col min="8961" max="8961" width="12.7109375" bestFit="1" customWidth="1"/>
    <col min="8962" max="8962" width="13.140625" customWidth="1"/>
    <col min="8963" max="8963" width="14.42578125" customWidth="1"/>
    <col min="8964" max="8964" width="24.42578125" customWidth="1"/>
    <col min="8966" max="8966" width="28.28515625" customWidth="1"/>
    <col min="8967" max="8967" width="12.5703125" customWidth="1"/>
    <col min="8970" max="8970" width="20.42578125" customWidth="1"/>
    <col min="8973" max="8973" width="13.42578125" customWidth="1"/>
    <col min="8975" max="8975" width="14.7109375" customWidth="1"/>
    <col min="8976" max="8976" width="17.42578125" customWidth="1"/>
    <col min="9217" max="9217" width="12.7109375" bestFit="1" customWidth="1"/>
    <col min="9218" max="9218" width="13.140625" customWidth="1"/>
    <col min="9219" max="9219" width="14.42578125" customWidth="1"/>
    <col min="9220" max="9220" width="24.42578125" customWidth="1"/>
    <col min="9222" max="9222" width="28.28515625" customWidth="1"/>
    <col min="9223" max="9223" width="12.5703125" customWidth="1"/>
    <col min="9226" max="9226" width="20.42578125" customWidth="1"/>
    <col min="9229" max="9229" width="13.42578125" customWidth="1"/>
    <col min="9231" max="9231" width="14.7109375" customWidth="1"/>
    <col min="9232" max="9232" width="17.42578125" customWidth="1"/>
    <col min="9473" max="9473" width="12.7109375" bestFit="1" customWidth="1"/>
    <col min="9474" max="9474" width="13.140625" customWidth="1"/>
    <col min="9475" max="9475" width="14.42578125" customWidth="1"/>
    <col min="9476" max="9476" width="24.42578125" customWidth="1"/>
    <col min="9478" max="9478" width="28.28515625" customWidth="1"/>
    <col min="9479" max="9479" width="12.5703125" customWidth="1"/>
    <col min="9482" max="9482" width="20.42578125" customWidth="1"/>
    <col min="9485" max="9485" width="13.42578125" customWidth="1"/>
    <col min="9487" max="9487" width="14.7109375" customWidth="1"/>
    <col min="9488" max="9488" width="17.42578125" customWidth="1"/>
    <col min="9729" max="9729" width="12.7109375" bestFit="1" customWidth="1"/>
    <col min="9730" max="9730" width="13.140625" customWidth="1"/>
    <col min="9731" max="9731" width="14.42578125" customWidth="1"/>
    <col min="9732" max="9732" width="24.42578125" customWidth="1"/>
    <col min="9734" max="9734" width="28.28515625" customWidth="1"/>
    <col min="9735" max="9735" width="12.5703125" customWidth="1"/>
    <col min="9738" max="9738" width="20.42578125" customWidth="1"/>
    <col min="9741" max="9741" width="13.42578125" customWidth="1"/>
    <col min="9743" max="9743" width="14.7109375" customWidth="1"/>
    <col min="9744" max="9744" width="17.42578125" customWidth="1"/>
    <col min="9985" max="9985" width="12.7109375" bestFit="1" customWidth="1"/>
    <col min="9986" max="9986" width="13.140625" customWidth="1"/>
    <col min="9987" max="9987" width="14.42578125" customWidth="1"/>
    <col min="9988" max="9988" width="24.42578125" customWidth="1"/>
    <col min="9990" max="9990" width="28.28515625" customWidth="1"/>
    <col min="9991" max="9991" width="12.5703125" customWidth="1"/>
    <col min="9994" max="9994" width="20.42578125" customWidth="1"/>
    <col min="9997" max="9997" width="13.42578125" customWidth="1"/>
    <col min="9999" max="9999" width="14.7109375" customWidth="1"/>
    <col min="10000" max="10000" width="17.42578125" customWidth="1"/>
    <col min="10241" max="10241" width="12.7109375" bestFit="1" customWidth="1"/>
    <col min="10242" max="10242" width="13.140625" customWidth="1"/>
    <col min="10243" max="10243" width="14.42578125" customWidth="1"/>
    <col min="10244" max="10244" width="24.42578125" customWidth="1"/>
    <col min="10246" max="10246" width="28.28515625" customWidth="1"/>
    <col min="10247" max="10247" width="12.5703125" customWidth="1"/>
    <col min="10250" max="10250" width="20.42578125" customWidth="1"/>
    <col min="10253" max="10253" width="13.42578125" customWidth="1"/>
    <col min="10255" max="10255" width="14.7109375" customWidth="1"/>
    <col min="10256" max="10256" width="17.42578125" customWidth="1"/>
    <col min="10497" max="10497" width="12.7109375" bestFit="1" customWidth="1"/>
    <col min="10498" max="10498" width="13.140625" customWidth="1"/>
    <col min="10499" max="10499" width="14.42578125" customWidth="1"/>
    <col min="10500" max="10500" width="24.42578125" customWidth="1"/>
    <col min="10502" max="10502" width="28.28515625" customWidth="1"/>
    <col min="10503" max="10503" width="12.5703125" customWidth="1"/>
    <col min="10506" max="10506" width="20.42578125" customWidth="1"/>
    <col min="10509" max="10509" width="13.42578125" customWidth="1"/>
    <col min="10511" max="10511" width="14.7109375" customWidth="1"/>
    <col min="10512" max="10512" width="17.42578125" customWidth="1"/>
    <col min="10753" max="10753" width="12.7109375" bestFit="1" customWidth="1"/>
    <col min="10754" max="10754" width="13.140625" customWidth="1"/>
    <col min="10755" max="10755" width="14.42578125" customWidth="1"/>
    <col min="10756" max="10756" width="24.42578125" customWidth="1"/>
    <col min="10758" max="10758" width="28.28515625" customWidth="1"/>
    <col min="10759" max="10759" width="12.5703125" customWidth="1"/>
    <col min="10762" max="10762" width="20.42578125" customWidth="1"/>
    <col min="10765" max="10765" width="13.42578125" customWidth="1"/>
    <col min="10767" max="10767" width="14.7109375" customWidth="1"/>
    <col min="10768" max="10768" width="17.42578125" customWidth="1"/>
    <col min="11009" max="11009" width="12.7109375" bestFit="1" customWidth="1"/>
    <col min="11010" max="11010" width="13.140625" customWidth="1"/>
    <col min="11011" max="11011" width="14.42578125" customWidth="1"/>
    <col min="11012" max="11012" width="24.42578125" customWidth="1"/>
    <col min="11014" max="11014" width="28.28515625" customWidth="1"/>
    <col min="11015" max="11015" width="12.5703125" customWidth="1"/>
    <col min="11018" max="11018" width="20.42578125" customWidth="1"/>
    <col min="11021" max="11021" width="13.42578125" customWidth="1"/>
    <col min="11023" max="11023" width="14.7109375" customWidth="1"/>
    <col min="11024" max="11024" width="17.42578125" customWidth="1"/>
    <col min="11265" max="11265" width="12.7109375" bestFit="1" customWidth="1"/>
    <col min="11266" max="11266" width="13.140625" customWidth="1"/>
    <col min="11267" max="11267" width="14.42578125" customWidth="1"/>
    <col min="11268" max="11268" width="24.42578125" customWidth="1"/>
    <col min="11270" max="11270" width="28.28515625" customWidth="1"/>
    <col min="11271" max="11271" width="12.5703125" customWidth="1"/>
    <col min="11274" max="11274" width="20.42578125" customWidth="1"/>
    <col min="11277" max="11277" width="13.42578125" customWidth="1"/>
    <col min="11279" max="11279" width="14.7109375" customWidth="1"/>
    <col min="11280" max="11280" width="17.42578125" customWidth="1"/>
    <col min="11521" max="11521" width="12.7109375" bestFit="1" customWidth="1"/>
    <col min="11522" max="11522" width="13.140625" customWidth="1"/>
    <col min="11523" max="11523" width="14.42578125" customWidth="1"/>
    <col min="11524" max="11524" width="24.42578125" customWidth="1"/>
    <col min="11526" max="11526" width="28.28515625" customWidth="1"/>
    <col min="11527" max="11527" width="12.5703125" customWidth="1"/>
    <col min="11530" max="11530" width="20.42578125" customWidth="1"/>
    <col min="11533" max="11533" width="13.42578125" customWidth="1"/>
    <col min="11535" max="11535" width="14.7109375" customWidth="1"/>
    <col min="11536" max="11536" width="17.42578125" customWidth="1"/>
    <col min="11777" max="11777" width="12.7109375" bestFit="1" customWidth="1"/>
    <col min="11778" max="11778" width="13.140625" customWidth="1"/>
    <col min="11779" max="11779" width="14.42578125" customWidth="1"/>
    <col min="11780" max="11780" width="24.42578125" customWidth="1"/>
    <col min="11782" max="11782" width="28.28515625" customWidth="1"/>
    <col min="11783" max="11783" width="12.5703125" customWidth="1"/>
    <col min="11786" max="11786" width="20.42578125" customWidth="1"/>
    <col min="11789" max="11789" width="13.42578125" customWidth="1"/>
    <col min="11791" max="11791" width="14.7109375" customWidth="1"/>
    <col min="11792" max="11792" width="17.42578125" customWidth="1"/>
    <col min="12033" max="12033" width="12.7109375" bestFit="1" customWidth="1"/>
    <col min="12034" max="12034" width="13.140625" customWidth="1"/>
    <col min="12035" max="12035" width="14.42578125" customWidth="1"/>
    <col min="12036" max="12036" width="24.42578125" customWidth="1"/>
    <col min="12038" max="12038" width="28.28515625" customWidth="1"/>
    <col min="12039" max="12039" width="12.5703125" customWidth="1"/>
    <col min="12042" max="12042" width="20.42578125" customWidth="1"/>
    <col min="12045" max="12045" width="13.42578125" customWidth="1"/>
    <col min="12047" max="12047" width="14.7109375" customWidth="1"/>
    <col min="12048" max="12048" width="17.42578125" customWidth="1"/>
    <col min="12289" max="12289" width="12.7109375" bestFit="1" customWidth="1"/>
    <col min="12290" max="12290" width="13.140625" customWidth="1"/>
    <col min="12291" max="12291" width="14.42578125" customWidth="1"/>
    <col min="12292" max="12292" width="24.42578125" customWidth="1"/>
    <col min="12294" max="12294" width="28.28515625" customWidth="1"/>
    <col min="12295" max="12295" width="12.5703125" customWidth="1"/>
    <col min="12298" max="12298" width="20.42578125" customWidth="1"/>
    <col min="12301" max="12301" width="13.42578125" customWidth="1"/>
    <col min="12303" max="12303" width="14.7109375" customWidth="1"/>
    <col min="12304" max="12304" width="17.42578125" customWidth="1"/>
    <col min="12545" max="12545" width="12.7109375" bestFit="1" customWidth="1"/>
    <col min="12546" max="12546" width="13.140625" customWidth="1"/>
    <col min="12547" max="12547" width="14.42578125" customWidth="1"/>
    <col min="12548" max="12548" width="24.42578125" customWidth="1"/>
    <col min="12550" max="12550" width="28.28515625" customWidth="1"/>
    <col min="12551" max="12551" width="12.5703125" customWidth="1"/>
    <col min="12554" max="12554" width="20.42578125" customWidth="1"/>
    <col min="12557" max="12557" width="13.42578125" customWidth="1"/>
    <col min="12559" max="12559" width="14.7109375" customWidth="1"/>
    <col min="12560" max="12560" width="17.42578125" customWidth="1"/>
    <col min="12801" max="12801" width="12.7109375" bestFit="1" customWidth="1"/>
    <col min="12802" max="12802" width="13.140625" customWidth="1"/>
    <col min="12803" max="12803" width="14.42578125" customWidth="1"/>
    <col min="12804" max="12804" width="24.42578125" customWidth="1"/>
    <col min="12806" max="12806" width="28.28515625" customWidth="1"/>
    <col min="12807" max="12807" width="12.5703125" customWidth="1"/>
    <col min="12810" max="12810" width="20.42578125" customWidth="1"/>
    <col min="12813" max="12813" width="13.42578125" customWidth="1"/>
    <col min="12815" max="12815" width="14.7109375" customWidth="1"/>
    <col min="12816" max="12816" width="17.42578125" customWidth="1"/>
    <col min="13057" max="13057" width="12.7109375" bestFit="1" customWidth="1"/>
    <col min="13058" max="13058" width="13.140625" customWidth="1"/>
    <col min="13059" max="13059" width="14.42578125" customWidth="1"/>
    <col min="13060" max="13060" width="24.42578125" customWidth="1"/>
    <col min="13062" max="13062" width="28.28515625" customWidth="1"/>
    <col min="13063" max="13063" width="12.5703125" customWidth="1"/>
    <col min="13066" max="13066" width="20.42578125" customWidth="1"/>
    <col min="13069" max="13069" width="13.42578125" customWidth="1"/>
    <col min="13071" max="13071" width="14.7109375" customWidth="1"/>
    <col min="13072" max="13072" width="17.42578125" customWidth="1"/>
    <col min="13313" max="13313" width="12.7109375" bestFit="1" customWidth="1"/>
    <col min="13314" max="13314" width="13.140625" customWidth="1"/>
    <col min="13315" max="13315" width="14.42578125" customWidth="1"/>
    <col min="13316" max="13316" width="24.42578125" customWidth="1"/>
    <col min="13318" max="13318" width="28.28515625" customWidth="1"/>
    <col min="13319" max="13319" width="12.5703125" customWidth="1"/>
    <col min="13322" max="13322" width="20.42578125" customWidth="1"/>
    <col min="13325" max="13325" width="13.42578125" customWidth="1"/>
    <col min="13327" max="13327" width="14.7109375" customWidth="1"/>
    <col min="13328" max="13328" width="17.42578125" customWidth="1"/>
    <col min="13569" max="13569" width="12.7109375" bestFit="1" customWidth="1"/>
    <col min="13570" max="13570" width="13.140625" customWidth="1"/>
    <col min="13571" max="13571" width="14.42578125" customWidth="1"/>
    <col min="13572" max="13572" width="24.42578125" customWidth="1"/>
    <col min="13574" max="13574" width="28.28515625" customWidth="1"/>
    <col min="13575" max="13575" width="12.5703125" customWidth="1"/>
    <col min="13578" max="13578" width="20.42578125" customWidth="1"/>
    <col min="13581" max="13581" width="13.42578125" customWidth="1"/>
    <col min="13583" max="13583" width="14.7109375" customWidth="1"/>
    <col min="13584" max="13584" width="17.42578125" customWidth="1"/>
    <col min="13825" max="13825" width="12.7109375" bestFit="1" customWidth="1"/>
    <col min="13826" max="13826" width="13.140625" customWidth="1"/>
    <col min="13827" max="13827" width="14.42578125" customWidth="1"/>
    <col min="13828" max="13828" width="24.42578125" customWidth="1"/>
    <col min="13830" max="13830" width="28.28515625" customWidth="1"/>
    <col min="13831" max="13831" width="12.5703125" customWidth="1"/>
    <col min="13834" max="13834" width="20.42578125" customWidth="1"/>
    <col min="13837" max="13837" width="13.42578125" customWidth="1"/>
    <col min="13839" max="13839" width="14.7109375" customWidth="1"/>
    <col min="13840" max="13840" width="17.42578125" customWidth="1"/>
    <col min="14081" max="14081" width="12.7109375" bestFit="1" customWidth="1"/>
    <col min="14082" max="14082" width="13.140625" customWidth="1"/>
    <col min="14083" max="14083" width="14.42578125" customWidth="1"/>
    <col min="14084" max="14084" width="24.42578125" customWidth="1"/>
    <col min="14086" max="14086" width="28.28515625" customWidth="1"/>
    <col min="14087" max="14087" width="12.5703125" customWidth="1"/>
    <col min="14090" max="14090" width="20.42578125" customWidth="1"/>
    <col min="14093" max="14093" width="13.42578125" customWidth="1"/>
    <col min="14095" max="14095" width="14.7109375" customWidth="1"/>
    <col min="14096" max="14096" width="17.42578125" customWidth="1"/>
    <col min="14337" max="14337" width="12.7109375" bestFit="1" customWidth="1"/>
    <col min="14338" max="14338" width="13.140625" customWidth="1"/>
    <col min="14339" max="14339" width="14.42578125" customWidth="1"/>
    <col min="14340" max="14340" width="24.42578125" customWidth="1"/>
    <col min="14342" max="14342" width="28.28515625" customWidth="1"/>
    <col min="14343" max="14343" width="12.5703125" customWidth="1"/>
    <col min="14346" max="14346" width="20.42578125" customWidth="1"/>
    <col min="14349" max="14349" width="13.42578125" customWidth="1"/>
    <col min="14351" max="14351" width="14.7109375" customWidth="1"/>
    <col min="14352" max="14352" width="17.42578125" customWidth="1"/>
    <col min="14593" max="14593" width="12.7109375" bestFit="1" customWidth="1"/>
    <col min="14594" max="14594" width="13.140625" customWidth="1"/>
    <col min="14595" max="14595" width="14.42578125" customWidth="1"/>
    <col min="14596" max="14596" width="24.42578125" customWidth="1"/>
    <col min="14598" max="14598" width="28.28515625" customWidth="1"/>
    <col min="14599" max="14599" width="12.5703125" customWidth="1"/>
    <col min="14602" max="14602" width="20.42578125" customWidth="1"/>
    <col min="14605" max="14605" width="13.42578125" customWidth="1"/>
    <col min="14607" max="14607" width="14.7109375" customWidth="1"/>
    <col min="14608" max="14608" width="17.42578125" customWidth="1"/>
    <col min="14849" max="14849" width="12.7109375" bestFit="1" customWidth="1"/>
    <col min="14850" max="14850" width="13.140625" customWidth="1"/>
    <col min="14851" max="14851" width="14.42578125" customWidth="1"/>
    <col min="14852" max="14852" width="24.42578125" customWidth="1"/>
    <col min="14854" max="14854" width="28.28515625" customWidth="1"/>
    <col min="14855" max="14855" width="12.5703125" customWidth="1"/>
    <col min="14858" max="14858" width="20.42578125" customWidth="1"/>
    <col min="14861" max="14861" width="13.42578125" customWidth="1"/>
    <col min="14863" max="14863" width="14.7109375" customWidth="1"/>
    <col min="14864" max="14864" width="17.42578125" customWidth="1"/>
    <col min="15105" max="15105" width="12.7109375" bestFit="1" customWidth="1"/>
    <col min="15106" max="15106" width="13.140625" customWidth="1"/>
    <col min="15107" max="15107" width="14.42578125" customWidth="1"/>
    <col min="15108" max="15108" width="24.42578125" customWidth="1"/>
    <col min="15110" max="15110" width="28.28515625" customWidth="1"/>
    <col min="15111" max="15111" width="12.5703125" customWidth="1"/>
    <col min="15114" max="15114" width="20.42578125" customWidth="1"/>
    <col min="15117" max="15117" width="13.42578125" customWidth="1"/>
    <col min="15119" max="15119" width="14.7109375" customWidth="1"/>
    <col min="15120" max="15120" width="17.42578125" customWidth="1"/>
    <col min="15361" max="15361" width="12.7109375" bestFit="1" customWidth="1"/>
    <col min="15362" max="15362" width="13.140625" customWidth="1"/>
    <col min="15363" max="15363" width="14.42578125" customWidth="1"/>
    <col min="15364" max="15364" width="24.42578125" customWidth="1"/>
    <col min="15366" max="15366" width="28.28515625" customWidth="1"/>
    <col min="15367" max="15367" width="12.5703125" customWidth="1"/>
    <col min="15370" max="15370" width="20.42578125" customWidth="1"/>
    <col min="15373" max="15373" width="13.42578125" customWidth="1"/>
    <col min="15375" max="15375" width="14.7109375" customWidth="1"/>
    <col min="15376" max="15376" width="17.42578125" customWidth="1"/>
    <col min="15617" max="15617" width="12.7109375" bestFit="1" customWidth="1"/>
    <col min="15618" max="15618" width="13.140625" customWidth="1"/>
    <col min="15619" max="15619" width="14.42578125" customWidth="1"/>
    <col min="15620" max="15620" width="24.42578125" customWidth="1"/>
    <col min="15622" max="15622" width="28.28515625" customWidth="1"/>
    <col min="15623" max="15623" width="12.5703125" customWidth="1"/>
    <col min="15626" max="15626" width="20.42578125" customWidth="1"/>
    <col min="15629" max="15629" width="13.42578125" customWidth="1"/>
    <col min="15631" max="15631" width="14.7109375" customWidth="1"/>
    <col min="15632" max="15632" width="17.42578125" customWidth="1"/>
    <col min="15873" max="15873" width="12.7109375" bestFit="1" customWidth="1"/>
    <col min="15874" max="15874" width="13.140625" customWidth="1"/>
    <col min="15875" max="15875" width="14.42578125" customWidth="1"/>
    <col min="15876" max="15876" width="24.42578125" customWidth="1"/>
    <col min="15878" max="15878" width="28.28515625" customWidth="1"/>
    <col min="15879" max="15879" width="12.5703125" customWidth="1"/>
    <col min="15882" max="15882" width="20.42578125" customWidth="1"/>
    <col min="15885" max="15885" width="13.42578125" customWidth="1"/>
    <col min="15887" max="15887" width="14.7109375" customWidth="1"/>
    <col min="15888" max="15888" width="17.42578125" customWidth="1"/>
    <col min="16129" max="16129" width="12.7109375" bestFit="1" customWidth="1"/>
    <col min="16130" max="16130" width="13.140625" customWidth="1"/>
    <col min="16131" max="16131" width="14.42578125" customWidth="1"/>
    <col min="16132" max="16132" width="24.42578125" customWidth="1"/>
    <col min="16134" max="16134" width="28.28515625" customWidth="1"/>
    <col min="16135" max="16135" width="12.5703125" customWidth="1"/>
    <col min="16138" max="16138" width="20.42578125" customWidth="1"/>
    <col min="16141" max="16141" width="13.42578125" customWidth="1"/>
    <col min="16143" max="16143" width="14.7109375" customWidth="1"/>
    <col min="16144" max="16144" width="17.42578125" customWidth="1"/>
  </cols>
  <sheetData>
    <row r="1" spans="1:16" ht="24.75" customHeight="1" x14ac:dyDescent="0.25"/>
    <row r="2" spans="1:16" ht="24.75" customHeight="1" x14ac:dyDescent="0.25"/>
    <row r="3" spans="1:16" ht="24.75" customHeight="1" x14ac:dyDescent="0.25"/>
    <row r="4" spans="1:16" ht="24.75" customHeight="1" x14ac:dyDescent="0.25">
      <c r="A4" s="30"/>
    </row>
    <row r="5" spans="1:16" ht="24.75" customHeight="1" thickBot="1" x14ac:dyDescent="0.3"/>
    <row r="6" spans="1:16" x14ac:dyDescent="0.25">
      <c r="A6" s="149" t="s">
        <v>0</v>
      </c>
      <c r="B6" s="152" t="s">
        <v>1</v>
      </c>
      <c r="C6" s="153" t="s">
        <v>2</v>
      </c>
      <c r="D6" s="156" t="s">
        <v>23</v>
      </c>
      <c r="E6" s="152" t="s">
        <v>24</v>
      </c>
      <c r="F6" s="152" t="s">
        <v>25</v>
      </c>
      <c r="G6" s="152" t="s">
        <v>26</v>
      </c>
      <c r="H6" s="152" t="s">
        <v>27</v>
      </c>
      <c r="I6" s="152" t="s">
        <v>28</v>
      </c>
      <c r="J6" s="152" t="s">
        <v>29</v>
      </c>
      <c r="K6" s="142" t="s">
        <v>6</v>
      </c>
      <c r="L6" s="142"/>
      <c r="M6" s="142"/>
      <c r="N6" s="142"/>
      <c r="O6" s="142"/>
      <c r="P6" s="143" t="s">
        <v>7</v>
      </c>
    </row>
    <row r="7" spans="1:16" x14ac:dyDescent="0.25">
      <c r="A7" s="150"/>
      <c r="B7" s="153"/>
      <c r="C7" s="153"/>
      <c r="D7" s="157"/>
      <c r="E7" s="153"/>
      <c r="F7" s="153"/>
      <c r="G7" s="153"/>
      <c r="H7" s="153"/>
      <c r="I7" s="153"/>
      <c r="J7" s="153"/>
      <c r="K7" s="146" t="s">
        <v>8</v>
      </c>
      <c r="L7" s="146"/>
      <c r="M7" s="146"/>
      <c r="N7" s="146"/>
      <c r="O7" s="146"/>
      <c r="P7" s="144"/>
    </row>
    <row r="8" spans="1:16" ht="38.25" customHeight="1" thickBot="1" x14ac:dyDescent="0.3">
      <c r="A8" s="155"/>
      <c r="B8" s="154"/>
      <c r="C8" s="153"/>
      <c r="D8" s="158"/>
      <c r="E8" s="154"/>
      <c r="F8" s="154"/>
      <c r="G8" s="154"/>
      <c r="H8" s="154"/>
      <c r="I8" s="154"/>
      <c r="J8" s="154"/>
      <c r="K8" s="1" t="s">
        <v>9</v>
      </c>
      <c r="L8" s="1" t="s">
        <v>10</v>
      </c>
      <c r="M8" s="1" t="s">
        <v>11</v>
      </c>
      <c r="N8" s="1" t="s">
        <v>12</v>
      </c>
      <c r="O8" s="1" t="s">
        <v>13</v>
      </c>
      <c r="P8" s="145"/>
    </row>
    <row r="9" spans="1:16" x14ac:dyDescent="0.25">
      <c r="A9" s="57" t="s">
        <v>30</v>
      </c>
      <c r="B9" s="32" t="s">
        <v>31</v>
      </c>
      <c r="C9" s="82"/>
      <c r="D9" s="70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ht="30" customHeight="1" x14ac:dyDescent="0.25">
      <c r="A10" s="80" t="s">
        <v>154</v>
      </c>
      <c r="B10" s="72">
        <v>44658</v>
      </c>
      <c r="C10" s="73" t="s">
        <v>155</v>
      </c>
      <c r="D10" s="74" t="s">
        <v>141</v>
      </c>
      <c r="E10" s="73" t="s">
        <v>156</v>
      </c>
      <c r="F10" s="75" t="s">
        <v>89</v>
      </c>
      <c r="G10" s="73" t="s">
        <v>86</v>
      </c>
      <c r="H10" s="73" t="s">
        <v>86</v>
      </c>
      <c r="I10" s="73" t="s">
        <v>86</v>
      </c>
      <c r="J10" s="37" t="s">
        <v>95</v>
      </c>
      <c r="K10" s="76">
        <v>2099.9899999999998</v>
      </c>
      <c r="L10" s="15" t="s">
        <v>16</v>
      </c>
      <c r="M10" s="15" t="s">
        <v>16</v>
      </c>
      <c r="N10" s="15" t="s">
        <v>16</v>
      </c>
      <c r="O10" s="71">
        <f>SUM(K10:M10)</f>
        <v>2099.9899999999998</v>
      </c>
      <c r="P10" s="73"/>
    </row>
    <row r="11" spans="1:16" ht="30" customHeight="1" x14ac:dyDescent="0.25">
      <c r="A11" s="80" t="s">
        <v>154</v>
      </c>
      <c r="B11" s="72">
        <v>44658</v>
      </c>
      <c r="C11" s="77" t="s">
        <v>155</v>
      </c>
      <c r="D11" s="74" t="s">
        <v>141</v>
      </c>
      <c r="E11" s="77" t="s">
        <v>156</v>
      </c>
      <c r="F11" s="75" t="s">
        <v>89</v>
      </c>
      <c r="G11" s="77" t="s">
        <v>86</v>
      </c>
      <c r="H11" s="77" t="s">
        <v>86</v>
      </c>
      <c r="I11" s="77" t="s">
        <v>86</v>
      </c>
      <c r="J11" s="37" t="s">
        <v>87</v>
      </c>
      <c r="K11" s="79">
        <v>2500.0100000000002</v>
      </c>
      <c r="L11" s="15" t="s">
        <v>16</v>
      </c>
      <c r="M11" s="15" t="s">
        <v>16</v>
      </c>
      <c r="N11" s="15" t="s">
        <v>16</v>
      </c>
      <c r="O11" s="71">
        <f t="shared" ref="O11:O18" si="0">SUM(K11:M11)</f>
        <v>2500.0100000000002</v>
      </c>
      <c r="P11" s="73"/>
    </row>
    <row r="12" spans="1:16" ht="30" customHeight="1" x14ac:dyDescent="0.25">
      <c r="A12" s="80" t="s">
        <v>154</v>
      </c>
      <c r="B12" s="72">
        <v>44658</v>
      </c>
      <c r="C12" s="77" t="s">
        <v>155</v>
      </c>
      <c r="D12" s="74" t="s">
        <v>141</v>
      </c>
      <c r="E12" s="77" t="s">
        <v>156</v>
      </c>
      <c r="F12" s="75" t="s">
        <v>89</v>
      </c>
      <c r="G12" s="77" t="s">
        <v>86</v>
      </c>
      <c r="H12" s="77" t="s">
        <v>86</v>
      </c>
      <c r="I12" s="77" t="s">
        <v>86</v>
      </c>
      <c r="J12" s="37" t="s">
        <v>88</v>
      </c>
      <c r="K12" s="79">
        <v>2400.06</v>
      </c>
      <c r="L12" s="15" t="s">
        <v>16</v>
      </c>
      <c r="M12" s="15" t="s">
        <v>16</v>
      </c>
      <c r="N12" s="15" t="s">
        <v>16</v>
      </c>
      <c r="O12" s="71">
        <f t="shared" si="0"/>
        <v>2400.06</v>
      </c>
      <c r="P12" s="73"/>
    </row>
    <row r="13" spans="1:16" ht="30" customHeight="1" x14ac:dyDescent="0.25">
      <c r="A13" s="80" t="s">
        <v>154</v>
      </c>
      <c r="B13" s="72">
        <v>44658</v>
      </c>
      <c r="C13" s="77" t="s">
        <v>155</v>
      </c>
      <c r="D13" s="74" t="s">
        <v>141</v>
      </c>
      <c r="E13" s="77" t="s">
        <v>156</v>
      </c>
      <c r="F13" s="75" t="s">
        <v>89</v>
      </c>
      <c r="G13" s="77" t="s">
        <v>86</v>
      </c>
      <c r="H13" s="77" t="s">
        <v>86</v>
      </c>
      <c r="I13" s="77" t="s">
        <v>86</v>
      </c>
      <c r="J13" s="37" t="s">
        <v>157</v>
      </c>
      <c r="K13" s="79">
        <v>1400</v>
      </c>
      <c r="L13" s="15" t="s">
        <v>16</v>
      </c>
      <c r="M13" s="15" t="s">
        <v>16</v>
      </c>
      <c r="N13" s="15" t="s">
        <v>16</v>
      </c>
      <c r="O13" s="71">
        <f t="shared" si="0"/>
        <v>1400</v>
      </c>
      <c r="P13" s="73"/>
    </row>
    <row r="14" spans="1:16" ht="30" customHeight="1" x14ac:dyDescent="0.25">
      <c r="A14" s="80" t="s">
        <v>154</v>
      </c>
      <c r="B14" s="72">
        <v>44658</v>
      </c>
      <c r="C14" s="77" t="s">
        <v>155</v>
      </c>
      <c r="D14" s="74" t="s">
        <v>145</v>
      </c>
      <c r="E14" s="77" t="s">
        <v>156</v>
      </c>
      <c r="F14" s="75" t="s">
        <v>89</v>
      </c>
      <c r="G14" s="77" t="s">
        <v>86</v>
      </c>
      <c r="H14" s="77" t="s">
        <v>86</v>
      </c>
      <c r="I14" s="77" t="s">
        <v>86</v>
      </c>
      <c r="J14" s="37" t="s">
        <v>95</v>
      </c>
      <c r="K14" s="79">
        <v>2800</v>
      </c>
      <c r="L14" s="15" t="s">
        <v>16</v>
      </c>
      <c r="M14" s="15" t="s">
        <v>16</v>
      </c>
      <c r="N14" s="15" t="s">
        <v>16</v>
      </c>
      <c r="O14" s="71">
        <f t="shared" si="0"/>
        <v>2800</v>
      </c>
      <c r="P14" s="73"/>
    </row>
    <row r="15" spans="1:16" ht="30" customHeight="1" x14ac:dyDescent="0.25">
      <c r="A15" s="80" t="s">
        <v>154</v>
      </c>
      <c r="B15" s="72">
        <v>44658</v>
      </c>
      <c r="C15" s="77" t="s">
        <v>155</v>
      </c>
      <c r="D15" s="74" t="s">
        <v>141</v>
      </c>
      <c r="E15" s="77" t="s">
        <v>156</v>
      </c>
      <c r="F15" s="75" t="s">
        <v>89</v>
      </c>
      <c r="G15" s="77" t="s">
        <v>86</v>
      </c>
      <c r="H15" s="77" t="s">
        <v>86</v>
      </c>
      <c r="I15" s="77" t="s">
        <v>86</v>
      </c>
      <c r="J15" s="37" t="s">
        <v>153</v>
      </c>
      <c r="K15" s="79">
        <v>1400</v>
      </c>
      <c r="L15" s="15" t="s">
        <v>16</v>
      </c>
      <c r="M15" s="15" t="s">
        <v>16</v>
      </c>
      <c r="N15" s="15" t="s">
        <v>16</v>
      </c>
      <c r="O15" s="71">
        <f t="shared" si="0"/>
        <v>1400</v>
      </c>
      <c r="P15" s="73"/>
    </row>
    <row r="16" spans="1:16" ht="30" customHeight="1" x14ac:dyDescent="0.25">
      <c r="A16" s="80" t="s">
        <v>154</v>
      </c>
      <c r="B16" s="72">
        <v>44658</v>
      </c>
      <c r="C16" s="77" t="s">
        <v>155</v>
      </c>
      <c r="D16" s="74" t="s">
        <v>141</v>
      </c>
      <c r="E16" s="77" t="s">
        <v>159</v>
      </c>
      <c r="F16" s="75" t="s">
        <v>89</v>
      </c>
      <c r="G16" s="77" t="s">
        <v>86</v>
      </c>
      <c r="H16" s="77" t="s">
        <v>86</v>
      </c>
      <c r="I16" s="77" t="s">
        <v>86</v>
      </c>
      <c r="J16" s="37" t="s">
        <v>153</v>
      </c>
      <c r="K16" s="79">
        <v>1400</v>
      </c>
      <c r="L16" s="15" t="s">
        <v>16</v>
      </c>
      <c r="M16" s="15" t="s">
        <v>16</v>
      </c>
      <c r="N16" s="15" t="s">
        <v>16</v>
      </c>
      <c r="O16" s="71">
        <f t="shared" si="0"/>
        <v>1400</v>
      </c>
      <c r="P16" s="73"/>
    </row>
    <row r="17" spans="1:16" ht="30" customHeight="1" x14ac:dyDescent="0.25">
      <c r="A17" s="80" t="s">
        <v>154</v>
      </c>
      <c r="B17" s="72">
        <v>44658</v>
      </c>
      <c r="C17" s="77" t="s">
        <v>155</v>
      </c>
      <c r="D17" s="74" t="s">
        <v>160</v>
      </c>
      <c r="E17" s="77" t="s">
        <v>161</v>
      </c>
      <c r="F17" s="75" t="s">
        <v>89</v>
      </c>
      <c r="G17" s="77" t="s">
        <v>86</v>
      </c>
      <c r="H17" s="77" t="s">
        <v>86</v>
      </c>
      <c r="I17" s="77" t="s">
        <v>86</v>
      </c>
      <c r="J17" s="37" t="s">
        <v>147</v>
      </c>
      <c r="K17" s="79">
        <v>2499.9949999999999</v>
      </c>
      <c r="L17" s="15" t="s">
        <v>16</v>
      </c>
      <c r="M17" s="15" t="s">
        <v>16</v>
      </c>
      <c r="N17" s="15" t="s">
        <v>16</v>
      </c>
      <c r="O17" s="71">
        <f t="shared" si="0"/>
        <v>2499.9949999999999</v>
      </c>
      <c r="P17" s="73"/>
    </row>
    <row r="18" spans="1:16" ht="30" customHeight="1" x14ac:dyDescent="0.25">
      <c r="A18" s="80" t="s">
        <v>154</v>
      </c>
      <c r="B18" s="72">
        <v>44658</v>
      </c>
      <c r="C18" s="77" t="s">
        <v>155</v>
      </c>
      <c r="D18" s="74" t="s">
        <v>160</v>
      </c>
      <c r="E18" s="77" t="s">
        <v>161</v>
      </c>
      <c r="F18" s="75" t="s">
        <v>89</v>
      </c>
      <c r="G18" s="77" t="s">
        <v>86</v>
      </c>
      <c r="H18" s="77" t="s">
        <v>86</v>
      </c>
      <c r="I18" s="77" t="s">
        <v>86</v>
      </c>
      <c r="J18" s="37" t="s">
        <v>153</v>
      </c>
      <c r="K18" s="79">
        <v>2499.9899999999998</v>
      </c>
      <c r="L18" s="15" t="s">
        <v>16</v>
      </c>
      <c r="M18" s="15" t="s">
        <v>16</v>
      </c>
      <c r="N18" s="15" t="s">
        <v>16</v>
      </c>
      <c r="O18" s="71">
        <f t="shared" si="0"/>
        <v>2499.9899999999998</v>
      </c>
      <c r="P18" s="73"/>
    </row>
    <row r="19" spans="1:16" ht="30" customHeight="1" x14ac:dyDescent="0.25">
      <c r="A19" s="80" t="s">
        <v>140</v>
      </c>
      <c r="B19" s="72">
        <v>44680</v>
      </c>
      <c r="C19" s="77" t="s">
        <v>118</v>
      </c>
      <c r="D19" s="74" t="s">
        <v>141</v>
      </c>
      <c r="E19" s="77" t="s">
        <v>142</v>
      </c>
      <c r="F19" s="75" t="s">
        <v>89</v>
      </c>
      <c r="G19" s="77" t="s">
        <v>86</v>
      </c>
      <c r="H19" s="77" t="s">
        <v>86</v>
      </c>
      <c r="I19" s="77" t="s">
        <v>86</v>
      </c>
      <c r="J19" s="37" t="s">
        <v>143</v>
      </c>
      <c r="K19" s="79">
        <v>1400</v>
      </c>
      <c r="L19" s="10" t="s">
        <v>16</v>
      </c>
      <c r="M19" s="15" t="s">
        <v>16</v>
      </c>
      <c r="N19" s="15" t="s">
        <v>16</v>
      </c>
      <c r="O19" s="71">
        <f t="shared" ref="O19:O37" si="1">SUM(K19:M19)</f>
        <v>1400</v>
      </c>
      <c r="P19" s="73"/>
    </row>
    <row r="20" spans="1:16" ht="30" customHeight="1" x14ac:dyDescent="0.25">
      <c r="A20" s="80" t="s">
        <v>140</v>
      </c>
      <c r="B20" s="72">
        <v>44680</v>
      </c>
      <c r="C20" s="77" t="s">
        <v>118</v>
      </c>
      <c r="D20" s="74" t="s">
        <v>145</v>
      </c>
      <c r="E20" s="77" t="s">
        <v>142</v>
      </c>
      <c r="F20" s="75" t="s">
        <v>89</v>
      </c>
      <c r="G20" s="77" t="s">
        <v>86</v>
      </c>
      <c r="H20" s="77" t="s">
        <v>86</v>
      </c>
      <c r="I20" s="77" t="s">
        <v>86</v>
      </c>
      <c r="J20" s="37" t="s">
        <v>144</v>
      </c>
      <c r="K20" s="79">
        <v>2800</v>
      </c>
      <c r="L20" s="10" t="s">
        <v>16</v>
      </c>
      <c r="M20" s="15" t="s">
        <v>16</v>
      </c>
      <c r="N20" s="15" t="s">
        <v>16</v>
      </c>
      <c r="O20" s="71">
        <f t="shared" si="1"/>
        <v>2800</v>
      </c>
      <c r="P20" s="73"/>
    </row>
    <row r="21" spans="1:16" ht="30" customHeight="1" x14ac:dyDescent="0.25">
      <c r="A21" s="80" t="s">
        <v>140</v>
      </c>
      <c r="B21" s="72">
        <v>44680</v>
      </c>
      <c r="C21" s="77" t="s">
        <v>118</v>
      </c>
      <c r="D21" s="74" t="s">
        <v>145</v>
      </c>
      <c r="E21" s="77" t="s">
        <v>142</v>
      </c>
      <c r="F21" s="75" t="s">
        <v>89</v>
      </c>
      <c r="G21" s="77" t="s">
        <v>86</v>
      </c>
      <c r="H21" s="77" t="s">
        <v>86</v>
      </c>
      <c r="I21" s="77" t="s">
        <v>86</v>
      </c>
      <c r="J21" s="37" t="s">
        <v>146</v>
      </c>
      <c r="K21" s="79">
        <v>2800</v>
      </c>
      <c r="L21" s="10" t="s">
        <v>16</v>
      </c>
      <c r="M21" s="15" t="s">
        <v>16</v>
      </c>
      <c r="N21" s="15" t="s">
        <v>16</v>
      </c>
      <c r="O21" s="71">
        <f t="shared" si="1"/>
        <v>2800</v>
      </c>
      <c r="P21" s="73"/>
    </row>
    <row r="22" spans="1:16" ht="30" customHeight="1" x14ac:dyDescent="0.25">
      <c r="A22" s="80" t="s">
        <v>140</v>
      </c>
      <c r="B22" s="72">
        <v>44680</v>
      </c>
      <c r="C22" s="77" t="s">
        <v>118</v>
      </c>
      <c r="D22" s="74" t="s">
        <v>145</v>
      </c>
      <c r="E22" s="77" t="s">
        <v>142</v>
      </c>
      <c r="F22" s="75" t="s">
        <v>89</v>
      </c>
      <c r="G22" s="77" t="s">
        <v>86</v>
      </c>
      <c r="H22" s="77" t="s">
        <v>86</v>
      </c>
      <c r="I22" s="77" t="s">
        <v>86</v>
      </c>
      <c r="J22" s="37" t="s">
        <v>147</v>
      </c>
      <c r="K22" s="79">
        <v>2800</v>
      </c>
      <c r="L22" s="10" t="s">
        <v>16</v>
      </c>
      <c r="M22" s="15" t="s">
        <v>16</v>
      </c>
      <c r="N22" s="15" t="s">
        <v>16</v>
      </c>
      <c r="O22" s="71">
        <f t="shared" si="1"/>
        <v>2800</v>
      </c>
      <c r="P22" s="73"/>
    </row>
    <row r="23" spans="1:16" ht="27" customHeight="1" x14ac:dyDescent="0.25">
      <c r="A23" s="80" t="s">
        <v>140</v>
      </c>
      <c r="B23" s="72">
        <v>44680</v>
      </c>
      <c r="C23" s="77" t="s">
        <v>118</v>
      </c>
      <c r="D23" s="74" t="s">
        <v>148</v>
      </c>
      <c r="E23" s="77" t="s">
        <v>142</v>
      </c>
      <c r="F23" s="75" t="s">
        <v>89</v>
      </c>
      <c r="G23" s="77" t="s">
        <v>86</v>
      </c>
      <c r="H23" s="77" t="s">
        <v>86</v>
      </c>
      <c r="I23" s="77" t="s">
        <v>86</v>
      </c>
      <c r="J23" s="37" t="s">
        <v>149</v>
      </c>
      <c r="K23" s="79">
        <v>1119.94</v>
      </c>
      <c r="L23" s="10" t="s">
        <v>16</v>
      </c>
      <c r="M23" s="15" t="s">
        <v>16</v>
      </c>
      <c r="N23" s="15" t="s">
        <v>16</v>
      </c>
      <c r="O23" s="71">
        <f t="shared" si="1"/>
        <v>1119.94</v>
      </c>
      <c r="P23" s="73"/>
    </row>
    <row r="24" spans="1:16" ht="27" customHeight="1" x14ac:dyDescent="0.25">
      <c r="A24" s="80" t="s">
        <v>140</v>
      </c>
      <c r="B24" s="72">
        <v>44680</v>
      </c>
      <c r="C24" s="77" t="s">
        <v>118</v>
      </c>
      <c r="D24" s="74" t="s">
        <v>151</v>
      </c>
      <c r="E24" s="77" t="s">
        <v>142</v>
      </c>
      <c r="F24" s="75" t="s">
        <v>89</v>
      </c>
      <c r="G24" s="77" t="s">
        <v>86</v>
      </c>
      <c r="H24" s="77" t="s">
        <v>86</v>
      </c>
      <c r="I24" s="77" t="s">
        <v>86</v>
      </c>
      <c r="J24" s="37" t="s">
        <v>150</v>
      </c>
      <c r="K24" s="79">
        <v>600</v>
      </c>
      <c r="L24" s="10" t="s">
        <v>16</v>
      </c>
      <c r="M24" s="15" t="s">
        <v>16</v>
      </c>
      <c r="N24" s="15" t="s">
        <v>16</v>
      </c>
      <c r="O24" s="71">
        <f t="shared" si="1"/>
        <v>600</v>
      </c>
      <c r="P24" s="73"/>
    </row>
    <row r="25" spans="1:16" ht="27" customHeight="1" x14ac:dyDescent="0.25">
      <c r="A25" s="80" t="s">
        <v>140</v>
      </c>
      <c r="B25" s="72">
        <v>44680</v>
      </c>
      <c r="C25" s="77" t="s">
        <v>118</v>
      </c>
      <c r="D25" s="74" t="s">
        <v>152</v>
      </c>
      <c r="E25" s="77" t="s">
        <v>142</v>
      </c>
      <c r="F25" s="75" t="s">
        <v>89</v>
      </c>
      <c r="G25" s="77" t="s">
        <v>86</v>
      </c>
      <c r="H25" s="77" t="s">
        <v>86</v>
      </c>
      <c r="I25" s="77" t="s">
        <v>86</v>
      </c>
      <c r="J25" s="37" t="s">
        <v>153</v>
      </c>
      <c r="K25" s="79">
        <v>1200</v>
      </c>
      <c r="L25" s="10" t="s">
        <v>16</v>
      </c>
      <c r="M25" s="15" t="s">
        <v>16</v>
      </c>
      <c r="N25" s="15" t="s">
        <v>16</v>
      </c>
      <c r="O25" s="71">
        <f t="shared" si="1"/>
        <v>1200</v>
      </c>
      <c r="P25" s="73"/>
    </row>
    <row r="26" spans="1:16" ht="27" customHeight="1" x14ac:dyDescent="0.25">
      <c r="A26" s="80" t="s">
        <v>140</v>
      </c>
      <c r="B26" s="72">
        <v>44680</v>
      </c>
      <c r="C26" s="77" t="s">
        <v>118</v>
      </c>
      <c r="D26" s="74" t="s">
        <v>152</v>
      </c>
      <c r="E26" s="77" t="s">
        <v>142</v>
      </c>
      <c r="F26" s="75" t="s">
        <v>89</v>
      </c>
      <c r="G26" s="77" t="s">
        <v>86</v>
      </c>
      <c r="H26" s="77" t="s">
        <v>86</v>
      </c>
      <c r="I26" s="77" t="s">
        <v>86</v>
      </c>
      <c r="J26" s="37" t="s">
        <v>147</v>
      </c>
      <c r="K26" s="79">
        <v>1200</v>
      </c>
      <c r="L26" s="10" t="s">
        <v>16</v>
      </c>
      <c r="M26" s="15" t="s">
        <v>16</v>
      </c>
      <c r="N26" s="15" t="s">
        <v>16</v>
      </c>
      <c r="O26" s="71">
        <f t="shared" si="1"/>
        <v>1200</v>
      </c>
      <c r="P26" s="73"/>
    </row>
    <row r="27" spans="1:16" ht="27" customHeight="1" x14ac:dyDescent="0.25">
      <c r="A27" s="80" t="s">
        <v>140</v>
      </c>
      <c r="B27" s="72">
        <v>44680</v>
      </c>
      <c r="C27" s="77" t="s">
        <v>118</v>
      </c>
      <c r="D27" s="74" t="s">
        <v>152</v>
      </c>
      <c r="E27" s="77" t="s">
        <v>142</v>
      </c>
      <c r="F27" s="75" t="s">
        <v>89</v>
      </c>
      <c r="G27" s="77" t="s">
        <v>86</v>
      </c>
      <c r="H27" s="77" t="s">
        <v>86</v>
      </c>
      <c r="I27" s="77" t="s">
        <v>86</v>
      </c>
      <c r="J27" s="37" t="s">
        <v>91</v>
      </c>
      <c r="K27" s="79">
        <v>1200</v>
      </c>
      <c r="L27" s="10" t="s">
        <v>16</v>
      </c>
      <c r="M27" s="15" t="s">
        <v>16</v>
      </c>
      <c r="N27" s="15" t="s">
        <v>16</v>
      </c>
      <c r="O27" s="71">
        <f t="shared" si="1"/>
        <v>1200</v>
      </c>
      <c r="P27" s="73"/>
    </row>
    <row r="28" spans="1:16" ht="27" customHeight="1" x14ac:dyDescent="0.25">
      <c r="A28" s="80" t="s">
        <v>162</v>
      </c>
      <c r="B28" s="86">
        <v>44701</v>
      </c>
      <c r="C28" s="77">
        <v>31013</v>
      </c>
      <c r="D28" s="74" t="s">
        <v>163</v>
      </c>
      <c r="E28" s="77" t="s">
        <v>165</v>
      </c>
      <c r="F28" s="75" t="s">
        <v>89</v>
      </c>
      <c r="G28" s="77" t="s">
        <v>86</v>
      </c>
      <c r="H28" s="77" t="s">
        <v>86</v>
      </c>
      <c r="I28" s="77" t="s">
        <v>86</v>
      </c>
      <c r="J28" s="37" t="s">
        <v>91</v>
      </c>
      <c r="K28" s="79">
        <v>2800</v>
      </c>
      <c r="L28" s="10" t="s">
        <v>16</v>
      </c>
      <c r="M28" s="15" t="s">
        <v>16</v>
      </c>
      <c r="N28" s="15" t="s">
        <v>16</v>
      </c>
      <c r="O28" s="71">
        <f t="shared" si="1"/>
        <v>2800</v>
      </c>
      <c r="P28" s="73"/>
    </row>
    <row r="29" spans="1:16" ht="27" customHeight="1" x14ac:dyDescent="0.25">
      <c r="A29" s="80" t="s">
        <v>164</v>
      </c>
      <c r="B29" s="86">
        <v>44722</v>
      </c>
      <c r="C29" s="77" t="s">
        <v>118</v>
      </c>
      <c r="D29" s="74" t="s">
        <v>141</v>
      </c>
      <c r="E29" s="87" t="s">
        <v>166</v>
      </c>
      <c r="F29" s="78" t="s">
        <v>89</v>
      </c>
      <c r="G29" s="77" t="s">
        <v>86</v>
      </c>
      <c r="H29" s="77" t="s">
        <v>86</v>
      </c>
      <c r="I29" s="77" t="s">
        <v>86</v>
      </c>
      <c r="J29" s="37" t="s">
        <v>167</v>
      </c>
      <c r="K29" s="79">
        <v>1400</v>
      </c>
      <c r="L29" s="10" t="s">
        <v>16</v>
      </c>
      <c r="M29" s="15" t="s">
        <v>16</v>
      </c>
      <c r="N29" s="15" t="s">
        <v>16</v>
      </c>
      <c r="O29" s="71">
        <f t="shared" si="1"/>
        <v>1400</v>
      </c>
      <c r="P29" s="73"/>
    </row>
    <row r="30" spans="1:16" ht="27" customHeight="1" x14ac:dyDescent="0.25">
      <c r="A30" s="80" t="s">
        <v>164</v>
      </c>
      <c r="B30" s="86">
        <v>44722</v>
      </c>
      <c r="C30" s="77" t="s">
        <v>118</v>
      </c>
      <c r="D30" s="74" t="s">
        <v>141</v>
      </c>
      <c r="E30" s="87" t="s">
        <v>166</v>
      </c>
      <c r="F30" s="78" t="s">
        <v>89</v>
      </c>
      <c r="G30" s="77" t="s">
        <v>86</v>
      </c>
      <c r="H30" s="77" t="s">
        <v>86</v>
      </c>
      <c r="I30" s="77" t="s">
        <v>86</v>
      </c>
      <c r="J30" s="37" t="s">
        <v>168</v>
      </c>
      <c r="K30" s="79">
        <v>1400</v>
      </c>
      <c r="L30" s="10" t="s">
        <v>16</v>
      </c>
      <c r="M30" s="15" t="s">
        <v>16</v>
      </c>
      <c r="N30" s="15" t="s">
        <v>16</v>
      </c>
      <c r="O30" s="71">
        <f t="shared" si="1"/>
        <v>1400</v>
      </c>
      <c r="P30" s="73"/>
    </row>
    <row r="31" spans="1:16" ht="27" customHeight="1" x14ac:dyDescent="0.25">
      <c r="A31" s="80" t="s">
        <v>164</v>
      </c>
      <c r="B31" s="86">
        <v>44722</v>
      </c>
      <c r="C31" s="77" t="s">
        <v>118</v>
      </c>
      <c r="D31" s="74" t="s">
        <v>141</v>
      </c>
      <c r="E31" s="87" t="s">
        <v>166</v>
      </c>
      <c r="F31" s="78" t="s">
        <v>89</v>
      </c>
      <c r="G31" s="77" t="s">
        <v>86</v>
      </c>
      <c r="H31" s="77" t="s">
        <v>86</v>
      </c>
      <c r="I31" s="77" t="s">
        <v>86</v>
      </c>
      <c r="J31" s="37" t="s">
        <v>87</v>
      </c>
      <c r="K31" s="79">
        <v>1400</v>
      </c>
      <c r="L31" s="10" t="s">
        <v>16</v>
      </c>
      <c r="M31" s="15" t="s">
        <v>16</v>
      </c>
      <c r="N31" s="15" t="s">
        <v>16</v>
      </c>
      <c r="O31" s="71">
        <f t="shared" si="1"/>
        <v>1400</v>
      </c>
      <c r="P31" s="73"/>
    </row>
    <row r="32" spans="1:16" ht="27" customHeight="1" x14ac:dyDescent="0.25">
      <c r="A32" s="80" t="s">
        <v>164</v>
      </c>
      <c r="B32" s="86">
        <v>44722</v>
      </c>
      <c r="C32" s="77" t="s">
        <v>118</v>
      </c>
      <c r="D32" s="74" t="s">
        <v>141</v>
      </c>
      <c r="E32" s="87" t="s">
        <v>175</v>
      </c>
      <c r="F32" s="78" t="s">
        <v>89</v>
      </c>
      <c r="G32" s="77" t="s">
        <v>86</v>
      </c>
      <c r="H32" s="77" t="s">
        <v>86</v>
      </c>
      <c r="I32" s="77" t="s">
        <v>86</v>
      </c>
      <c r="J32" s="37" t="s">
        <v>88</v>
      </c>
      <c r="K32" s="79">
        <v>1700</v>
      </c>
      <c r="L32" s="10" t="s">
        <v>16</v>
      </c>
      <c r="M32" s="15" t="s">
        <v>16</v>
      </c>
      <c r="N32" s="15" t="s">
        <v>16</v>
      </c>
      <c r="O32" s="71">
        <f t="shared" si="1"/>
        <v>1700</v>
      </c>
      <c r="P32" s="73"/>
    </row>
    <row r="33" spans="1:16" ht="27" customHeight="1" x14ac:dyDescent="0.25">
      <c r="A33" s="80" t="s">
        <v>164</v>
      </c>
      <c r="B33" s="86">
        <v>44722</v>
      </c>
      <c r="C33" s="77" t="s">
        <v>118</v>
      </c>
      <c r="D33" s="74" t="s">
        <v>178</v>
      </c>
      <c r="E33" s="87" t="s">
        <v>175</v>
      </c>
      <c r="F33" s="78" t="s">
        <v>89</v>
      </c>
      <c r="G33" s="77" t="s">
        <v>86</v>
      </c>
      <c r="H33" s="77" t="s">
        <v>86</v>
      </c>
      <c r="I33" s="77" t="s">
        <v>86</v>
      </c>
      <c r="J33" s="37" t="s">
        <v>109</v>
      </c>
      <c r="K33" s="79">
        <v>2790.38</v>
      </c>
      <c r="L33" s="10" t="s">
        <v>16</v>
      </c>
      <c r="M33" s="15" t="s">
        <v>16</v>
      </c>
      <c r="N33" s="15" t="s">
        <v>16</v>
      </c>
      <c r="O33" s="71">
        <f t="shared" si="1"/>
        <v>2790.38</v>
      </c>
      <c r="P33" s="73"/>
    </row>
    <row r="34" spans="1:16" ht="27" customHeight="1" x14ac:dyDescent="0.25">
      <c r="A34" s="80" t="s">
        <v>164</v>
      </c>
      <c r="B34" s="86">
        <v>44722</v>
      </c>
      <c r="C34" s="77" t="s">
        <v>118</v>
      </c>
      <c r="D34" s="74" t="s">
        <v>178</v>
      </c>
      <c r="E34" s="87" t="s">
        <v>271</v>
      </c>
      <c r="F34" s="78" t="s">
        <v>89</v>
      </c>
      <c r="G34" s="77" t="s">
        <v>86</v>
      </c>
      <c r="H34" s="77" t="s">
        <v>86</v>
      </c>
      <c r="I34" s="77" t="s">
        <v>86</v>
      </c>
      <c r="J34" s="37" t="s">
        <v>149</v>
      </c>
      <c r="K34" s="79">
        <v>2800</v>
      </c>
      <c r="L34" s="10" t="s">
        <v>16</v>
      </c>
      <c r="M34" s="15" t="s">
        <v>16</v>
      </c>
      <c r="N34" s="15" t="s">
        <v>16</v>
      </c>
      <c r="O34" s="71">
        <f t="shared" si="1"/>
        <v>2800</v>
      </c>
      <c r="P34" s="73"/>
    </row>
    <row r="35" spans="1:16" ht="27" customHeight="1" x14ac:dyDescent="0.25">
      <c r="A35" s="80" t="s">
        <v>164</v>
      </c>
      <c r="B35" s="86">
        <v>44722</v>
      </c>
      <c r="C35" s="77" t="s">
        <v>118</v>
      </c>
      <c r="D35" s="74" t="s">
        <v>274</v>
      </c>
      <c r="E35" s="87" t="s">
        <v>271</v>
      </c>
      <c r="F35" s="78" t="s">
        <v>89</v>
      </c>
      <c r="G35" s="77" t="s">
        <v>86</v>
      </c>
      <c r="H35" s="77" t="s">
        <v>86</v>
      </c>
      <c r="I35" s="77" t="s">
        <v>86</v>
      </c>
      <c r="J35" s="37" t="s">
        <v>146</v>
      </c>
      <c r="K35" s="79">
        <v>4650.0200000000004</v>
      </c>
      <c r="L35" s="10" t="s">
        <v>16</v>
      </c>
      <c r="M35" s="15" t="s">
        <v>16</v>
      </c>
      <c r="N35" s="15" t="s">
        <v>16</v>
      </c>
      <c r="O35" s="71">
        <f t="shared" si="1"/>
        <v>4650.0200000000004</v>
      </c>
      <c r="P35" s="73"/>
    </row>
    <row r="36" spans="1:16" ht="27" customHeight="1" x14ac:dyDescent="0.25">
      <c r="A36" s="80" t="s">
        <v>255</v>
      </c>
      <c r="B36" s="86">
        <v>44742</v>
      </c>
      <c r="C36" s="77" t="s">
        <v>118</v>
      </c>
      <c r="D36" s="74" t="s">
        <v>256</v>
      </c>
      <c r="E36" s="87" t="s">
        <v>257</v>
      </c>
      <c r="F36" s="78" t="s">
        <v>89</v>
      </c>
      <c r="G36" s="77" t="s">
        <v>86</v>
      </c>
      <c r="H36" s="77" t="s">
        <v>86</v>
      </c>
      <c r="I36" s="77" t="s">
        <v>86</v>
      </c>
      <c r="J36" s="37" t="s">
        <v>134</v>
      </c>
      <c r="K36" s="79">
        <v>4210</v>
      </c>
      <c r="L36" s="10" t="s">
        <v>16</v>
      </c>
      <c r="M36" s="15" t="s">
        <v>16</v>
      </c>
      <c r="N36" s="15" t="s">
        <v>16</v>
      </c>
      <c r="O36" s="71">
        <f t="shared" si="1"/>
        <v>4210</v>
      </c>
      <c r="P36" s="73"/>
    </row>
    <row r="37" spans="1:16" ht="15.75" thickBot="1" x14ac:dyDescent="0.3">
      <c r="A37" s="36"/>
      <c r="B37" s="38"/>
      <c r="C37" s="39"/>
      <c r="D37" s="40"/>
      <c r="E37" s="41"/>
      <c r="F37" s="40"/>
      <c r="G37" s="42"/>
      <c r="H37" s="43"/>
      <c r="I37" s="43"/>
      <c r="J37" s="37"/>
      <c r="K37" s="10" t="s">
        <v>16</v>
      </c>
      <c r="L37" s="10" t="s">
        <v>16</v>
      </c>
      <c r="M37" s="10" t="s">
        <v>16</v>
      </c>
      <c r="N37" s="10" t="s">
        <v>16</v>
      </c>
      <c r="O37" s="11">
        <f t="shared" si="1"/>
        <v>0</v>
      </c>
      <c r="P37" s="44"/>
    </row>
    <row r="38" spans="1:16" ht="15.75" thickBot="1" x14ac:dyDescent="0.3">
      <c r="A38" s="2" t="s">
        <v>32</v>
      </c>
      <c r="B38" s="3" t="s">
        <v>33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</row>
    <row r="39" spans="1:16" x14ac:dyDescent="0.25">
      <c r="A39" s="81"/>
      <c r="B39" s="45"/>
      <c r="C39" s="77"/>
      <c r="D39" s="9"/>
      <c r="E39" s="8"/>
      <c r="F39" s="9"/>
      <c r="G39" s="46"/>
      <c r="H39" s="47"/>
      <c r="I39" s="47"/>
      <c r="J39" s="48"/>
      <c r="K39" s="11">
        <v>0</v>
      </c>
      <c r="L39" s="10" t="s">
        <v>16</v>
      </c>
      <c r="M39" s="10" t="s">
        <v>16</v>
      </c>
      <c r="N39" s="10" t="s">
        <v>16</v>
      </c>
      <c r="O39" s="11">
        <f>SUM(K39:M39)</f>
        <v>0</v>
      </c>
      <c r="P39" s="12"/>
    </row>
    <row r="40" spans="1:16" x14ac:dyDescent="0.25">
      <c r="A40" s="81"/>
      <c r="B40" s="45"/>
      <c r="C40" s="77"/>
      <c r="D40" s="9"/>
      <c r="E40" s="8"/>
      <c r="F40" s="9"/>
      <c r="G40" s="46"/>
      <c r="H40" s="47"/>
      <c r="I40" s="47"/>
      <c r="J40" s="48"/>
      <c r="K40" s="11">
        <v>0</v>
      </c>
      <c r="L40" s="10" t="s">
        <v>16</v>
      </c>
      <c r="M40" s="10" t="s">
        <v>16</v>
      </c>
      <c r="N40" s="10" t="s">
        <v>16</v>
      </c>
      <c r="O40" s="11">
        <f>SUM(K40:M40)</f>
        <v>0</v>
      </c>
      <c r="P40" s="12"/>
    </row>
    <row r="41" spans="1:16" ht="15.75" thickBot="1" x14ac:dyDescent="0.3">
      <c r="A41" s="6"/>
      <c r="B41" s="45"/>
      <c r="C41" s="7"/>
      <c r="D41" s="9"/>
      <c r="E41" s="8"/>
      <c r="F41" s="9"/>
      <c r="G41" s="46"/>
      <c r="H41" s="47"/>
      <c r="I41" s="47"/>
      <c r="J41" s="48"/>
      <c r="K41" s="10" t="s">
        <v>16</v>
      </c>
      <c r="L41" s="10" t="s">
        <v>16</v>
      </c>
      <c r="M41" s="10" t="s">
        <v>16</v>
      </c>
      <c r="N41" s="10" t="s">
        <v>16</v>
      </c>
      <c r="O41" s="11">
        <f>SUM(K41:M41)</f>
        <v>0</v>
      </c>
      <c r="P41" s="12"/>
    </row>
    <row r="42" spans="1:16" ht="15.75" thickBot="1" x14ac:dyDescent="0.3">
      <c r="A42" s="2" t="s">
        <v>34</v>
      </c>
      <c r="B42" s="3" t="s">
        <v>35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</row>
    <row r="43" spans="1:16" x14ac:dyDescent="0.25">
      <c r="A43" s="6"/>
      <c r="B43" s="45"/>
      <c r="C43" s="7"/>
      <c r="D43" s="9"/>
      <c r="E43" s="8"/>
      <c r="F43" s="9"/>
      <c r="G43" s="46"/>
      <c r="H43" s="47"/>
      <c r="I43" s="47"/>
      <c r="J43" s="48"/>
      <c r="K43" s="10" t="s">
        <v>16</v>
      </c>
      <c r="L43" s="10" t="s">
        <v>16</v>
      </c>
      <c r="M43" s="10" t="s">
        <v>16</v>
      </c>
      <c r="N43" s="10" t="s">
        <v>16</v>
      </c>
      <c r="O43" s="11">
        <f>SUM(K43:M43)</f>
        <v>0</v>
      </c>
      <c r="P43" s="12"/>
    </row>
    <row r="44" spans="1:16" ht="15.75" thickBot="1" x14ac:dyDescent="0.3">
      <c r="A44" s="6"/>
      <c r="B44" s="45"/>
      <c r="C44" s="7"/>
      <c r="D44" s="9"/>
      <c r="E44" s="8"/>
      <c r="F44" s="9"/>
      <c r="G44" s="46"/>
      <c r="H44" s="47"/>
      <c r="I44" s="47"/>
      <c r="J44" s="48"/>
      <c r="K44" s="10" t="s">
        <v>16</v>
      </c>
      <c r="L44" s="10" t="s">
        <v>16</v>
      </c>
      <c r="M44" s="10" t="s">
        <v>16</v>
      </c>
      <c r="N44" s="10" t="s">
        <v>16</v>
      </c>
      <c r="O44" s="11">
        <f>SUM(K44:M44)</f>
        <v>0</v>
      </c>
      <c r="P44" s="12"/>
    </row>
    <row r="45" spans="1:16" ht="15.75" thickBot="1" x14ac:dyDescent="0.3">
      <c r="A45" s="31" t="s">
        <v>36</v>
      </c>
      <c r="B45" s="32" t="s">
        <v>37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"/>
      <c r="P45" s="34"/>
    </row>
    <row r="46" spans="1:16" ht="30" x14ac:dyDescent="0.25">
      <c r="A46" s="49" t="s">
        <v>179</v>
      </c>
      <c r="B46" s="45">
        <v>44652</v>
      </c>
      <c r="C46" s="56" t="s">
        <v>118</v>
      </c>
      <c r="D46" s="50" t="s">
        <v>180</v>
      </c>
      <c r="E46" s="8">
        <v>5102</v>
      </c>
      <c r="F46" s="8" t="s">
        <v>181</v>
      </c>
      <c r="G46" s="51" t="s">
        <v>182</v>
      </c>
      <c r="H46" s="47" t="s">
        <v>183</v>
      </c>
      <c r="I46" s="47" t="s">
        <v>86</v>
      </c>
      <c r="J46" s="37" t="s">
        <v>184</v>
      </c>
      <c r="K46" s="71">
        <v>14900</v>
      </c>
      <c r="L46" s="15" t="s">
        <v>16</v>
      </c>
      <c r="M46" s="15" t="s">
        <v>16</v>
      </c>
      <c r="N46" s="15" t="s">
        <v>16</v>
      </c>
      <c r="O46" s="11">
        <f>SUM(K46:N46)</f>
        <v>14900</v>
      </c>
      <c r="P46" s="37"/>
    </row>
    <row r="47" spans="1:16" ht="60" x14ac:dyDescent="0.25">
      <c r="A47" s="49" t="s">
        <v>185</v>
      </c>
      <c r="B47" s="45">
        <v>44664</v>
      </c>
      <c r="C47" s="56" t="s">
        <v>158</v>
      </c>
      <c r="D47" s="50" t="s">
        <v>186</v>
      </c>
      <c r="E47" s="8">
        <v>24491</v>
      </c>
      <c r="F47" s="8" t="s">
        <v>92</v>
      </c>
      <c r="G47" s="51" t="s">
        <v>182</v>
      </c>
      <c r="H47" s="47" t="s">
        <v>130</v>
      </c>
      <c r="I47" s="47" t="s">
        <v>86</v>
      </c>
      <c r="J47" s="37" t="s">
        <v>174</v>
      </c>
      <c r="K47" s="11">
        <v>9540</v>
      </c>
      <c r="L47" s="10" t="s">
        <v>16</v>
      </c>
      <c r="M47" s="10" t="s">
        <v>16</v>
      </c>
      <c r="N47" s="10" t="s">
        <v>16</v>
      </c>
      <c r="O47" s="11">
        <f>SUM(K47:N47)</f>
        <v>9540</v>
      </c>
      <c r="P47" s="37"/>
    </row>
    <row r="48" spans="1:16" ht="60" x14ac:dyDescent="0.25">
      <c r="A48" s="49" t="s">
        <v>185</v>
      </c>
      <c r="B48" s="45">
        <v>44664</v>
      </c>
      <c r="C48" s="56" t="s">
        <v>118</v>
      </c>
      <c r="D48" s="50" t="s">
        <v>186</v>
      </c>
      <c r="E48" s="8">
        <v>24491</v>
      </c>
      <c r="F48" s="8" t="s">
        <v>92</v>
      </c>
      <c r="G48" s="51" t="s">
        <v>182</v>
      </c>
      <c r="H48" s="47" t="s">
        <v>130</v>
      </c>
      <c r="I48" s="37" t="s">
        <v>86</v>
      </c>
      <c r="J48" s="37" t="s">
        <v>149</v>
      </c>
      <c r="K48" s="11">
        <v>9540</v>
      </c>
      <c r="L48" s="10" t="s">
        <v>16</v>
      </c>
      <c r="M48" s="10" t="s">
        <v>16</v>
      </c>
      <c r="N48" s="10" t="s">
        <v>16</v>
      </c>
      <c r="O48" s="11">
        <f>SUM(K48:N48)</f>
        <v>9540</v>
      </c>
      <c r="P48" s="37"/>
    </row>
    <row r="49" spans="1:16" ht="30" x14ac:dyDescent="0.25">
      <c r="A49" s="49" t="s">
        <v>187</v>
      </c>
      <c r="B49" s="45">
        <v>44680</v>
      </c>
      <c r="C49" s="56" t="s">
        <v>118</v>
      </c>
      <c r="D49" s="50" t="s">
        <v>188</v>
      </c>
      <c r="E49" s="8" t="s">
        <v>189</v>
      </c>
      <c r="F49" s="8" t="s">
        <v>92</v>
      </c>
      <c r="G49" s="51" t="s">
        <v>190</v>
      </c>
      <c r="H49" s="47" t="s">
        <v>191</v>
      </c>
      <c r="I49" s="47" t="s">
        <v>86</v>
      </c>
      <c r="J49" s="37" t="s">
        <v>109</v>
      </c>
      <c r="K49" s="11">
        <v>14900</v>
      </c>
      <c r="L49" s="10" t="s">
        <v>16</v>
      </c>
      <c r="M49" s="10" t="s">
        <v>16</v>
      </c>
      <c r="N49" s="10" t="s">
        <v>16</v>
      </c>
      <c r="O49" s="11">
        <f>SUM(K49:N49)</f>
        <v>14900</v>
      </c>
      <c r="P49" s="37"/>
    </row>
    <row r="50" spans="1:16" ht="90" x14ac:dyDescent="0.25">
      <c r="A50" s="49" t="s">
        <v>192</v>
      </c>
      <c r="B50" s="45">
        <v>44687</v>
      </c>
      <c r="C50" s="56" t="s">
        <v>118</v>
      </c>
      <c r="D50" s="50" t="s">
        <v>193</v>
      </c>
      <c r="E50" s="8" t="s">
        <v>194</v>
      </c>
      <c r="F50" s="8" t="s">
        <v>181</v>
      </c>
      <c r="G50" s="51" t="s">
        <v>86</v>
      </c>
      <c r="H50" s="47" t="s">
        <v>86</v>
      </c>
      <c r="I50" s="47" t="s">
        <v>86</v>
      </c>
      <c r="J50" s="37" t="s">
        <v>88</v>
      </c>
      <c r="K50" s="11">
        <v>29505.83</v>
      </c>
      <c r="L50" s="10" t="s">
        <v>16</v>
      </c>
      <c r="M50" s="10" t="s">
        <v>16</v>
      </c>
      <c r="N50" s="10" t="s">
        <v>16</v>
      </c>
      <c r="O50" s="11">
        <f t="shared" ref="O50:O55" si="2">SUM(K50:N50)</f>
        <v>29505.83</v>
      </c>
      <c r="P50" s="37"/>
    </row>
    <row r="51" spans="1:16" ht="30" x14ac:dyDescent="0.25">
      <c r="A51" s="49" t="s">
        <v>195</v>
      </c>
      <c r="B51" s="45">
        <v>44690</v>
      </c>
      <c r="C51" s="56" t="s">
        <v>118</v>
      </c>
      <c r="D51" s="50" t="s">
        <v>196</v>
      </c>
      <c r="E51" s="8" t="s">
        <v>197</v>
      </c>
      <c r="F51" s="8" t="s">
        <v>92</v>
      </c>
      <c r="G51" s="51" t="s">
        <v>93</v>
      </c>
      <c r="H51" s="47" t="s">
        <v>94</v>
      </c>
      <c r="I51" s="47" t="s">
        <v>198</v>
      </c>
      <c r="J51" s="37" t="s">
        <v>91</v>
      </c>
      <c r="K51" s="11">
        <v>9791</v>
      </c>
      <c r="L51" s="10" t="s">
        <v>16</v>
      </c>
      <c r="M51" s="10" t="s">
        <v>16</v>
      </c>
      <c r="N51" s="10" t="s">
        <v>16</v>
      </c>
      <c r="O51" s="11">
        <f t="shared" si="2"/>
        <v>9791</v>
      </c>
      <c r="P51" s="37"/>
    </row>
    <row r="52" spans="1:16" ht="30" x14ac:dyDescent="0.25">
      <c r="A52" s="49" t="s">
        <v>195</v>
      </c>
      <c r="B52" s="45">
        <v>44690</v>
      </c>
      <c r="C52" s="56" t="s">
        <v>118</v>
      </c>
      <c r="D52" s="50" t="s">
        <v>196</v>
      </c>
      <c r="E52" s="8" t="s">
        <v>197</v>
      </c>
      <c r="F52" s="8" t="s">
        <v>92</v>
      </c>
      <c r="G52" s="51" t="s">
        <v>93</v>
      </c>
      <c r="H52" s="47" t="s">
        <v>94</v>
      </c>
      <c r="I52" s="47" t="s">
        <v>199</v>
      </c>
      <c r="J52" s="37" t="s">
        <v>147</v>
      </c>
      <c r="K52" s="11">
        <v>9791</v>
      </c>
      <c r="L52" s="10" t="s">
        <v>16</v>
      </c>
      <c r="M52" s="10" t="s">
        <v>16</v>
      </c>
      <c r="N52" s="10" t="s">
        <v>16</v>
      </c>
      <c r="O52" s="11">
        <f t="shared" si="2"/>
        <v>9791</v>
      </c>
      <c r="P52" s="37"/>
    </row>
    <row r="53" spans="1:16" ht="45" x14ac:dyDescent="0.25">
      <c r="A53" s="49" t="s">
        <v>200</v>
      </c>
      <c r="B53" s="45">
        <v>44725</v>
      </c>
      <c r="C53" s="56" t="s">
        <v>118</v>
      </c>
      <c r="D53" s="50" t="s">
        <v>201</v>
      </c>
      <c r="E53" s="8" t="s">
        <v>202</v>
      </c>
      <c r="F53" s="8" t="s">
        <v>92</v>
      </c>
      <c r="G53" s="51" t="s">
        <v>93</v>
      </c>
      <c r="H53" s="47" t="s">
        <v>94</v>
      </c>
      <c r="I53" s="47" t="s">
        <v>203</v>
      </c>
      <c r="J53" s="37" t="s">
        <v>174</v>
      </c>
      <c r="K53" s="11">
        <v>9327</v>
      </c>
      <c r="L53" s="10" t="s">
        <v>16</v>
      </c>
      <c r="M53" s="10" t="s">
        <v>16</v>
      </c>
      <c r="N53" s="10" t="s">
        <v>16</v>
      </c>
      <c r="O53" s="11">
        <f t="shared" si="2"/>
        <v>9327</v>
      </c>
      <c r="P53" s="37"/>
    </row>
    <row r="54" spans="1:16" ht="30" x14ac:dyDescent="0.25">
      <c r="A54" s="49" t="s">
        <v>195</v>
      </c>
      <c r="B54" s="45">
        <v>44690</v>
      </c>
      <c r="C54" s="56" t="s">
        <v>118</v>
      </c>
      <c r="D54" s="50" t="s">
        <v>289</v>
      </c>
      <c r="E54" s="8" t="s">
        <v>291</v>
      </c>
      <c r="F54" s="8" t="s">
        <v>92</v>
      </c>
      <c r="G54" s="51" t="s">
        <v>292</v>
      </c>
      <c r="H54" s="47" t="s">
        <v>293</v>
      </c>
      <c r="I54" s="47"/>
      <c r="J54" s="37" t="s">
        <v>109</v>
      </c>
      <c r="K54" s="11">
        <v>12900</v>
      </c>
      <c r="L54" s="10" t="s">
        <v>16</v>
      </c>
      <c r="M54" s="10" t="s">
        <v>16</v>
      </c>
      <c r="N54" s="10" t="s">
        <v>16</v>
      </c>
      <c r="O54" s="11">
        <f t="shared" si="2"/>
        <v>12900</v>
      </c>
      <c r="P54" s="37"/>
    </row>
    <row r="55" spans="1:16" ht="30" x14ac:dyDescent="0.25">
      <c r="A55" s="49" t="s">
        <v>195</v>
      </c>
      <c r="B55" s="45">
        <v>44690</v>
      </c>
      <c r="C55" s="56" t="s">
        <v>118</v>
      </c>
      <c r="D55" s="50" t="s">
        <v>290</v>
      </c>
      <c r="E55" s="8" t="s">
        <v>291</v>
      </c>
      <c r="F55" s="8" t="s">
        <v>92</v>
      </c>
      <c r="G55" s="51" t="s">
        <v>93</v>
      </c>
      <c r="H55" s="47" t="s">
        <v>294</v>
      </c>
      <c r="I55" s="47"/>
      <c r="J55" s="37" t="s">
        <v>295</v>
      </c>
      <c r="K55" s="11">
        <v>4115</v>
      </c>
      <c r="L55" s="10" t="s">
        <v>16</v>
      </c>
      <c r="M55" s="10" t="s">
        <v>16</v>
      </c>
      <c r="N55" s="10" t="s">
        <v>16</v>
      </c>
      <c r="O55" s="11">
        <f t="shared" si="2"/>
        <v>4115</v>
      </c>
      <c r="P55" s="37"/>
    </row>
    <row r="56" spans="1:16" x14ac:dyDescent="0.25">
      <c r="A56" s="49"/>
      <c r="B56" s="45"/>
      <c r="C56" s="56"/>
      <c r="D56" s="50"/>
      <c r="E56" s="8"/>
      <c r="F56" s="8"/>
      <c r="G56" s="51"/>
      <c r="H56" s="47"/>
      <c r="I56" s="47"/>
      <c r="J56" s="37"/>
      <c r="K56" s="11"/>
      <c r="L56" s="10" t="s">
        <v>16</v>
      </c>
      <c r="M56" s="10" t="s">
        <v>16</v>
      </c>
      <c r="N56" s="10" t="s">
        <v>16</v>
      </c>
      <c r="O56" s="11">
        <f>SUM(K56:N56)</f>
        <v>0</v>
      </c>
      <c r="P56" s="37"/>
    </row>
    <row r="57" spans="1:16" ht="15.75" thickBot="1" x14ac:dyDescent="0.3">
      <c r="A57" s="52" t="s">
        <v>38</v>
      </c>
      <c r="B57" s="53" t="s">
        <v>39</v>
      </c>
      <c r="C57" s="54"/>
      <c r="D57" s="82"/>
      <c r="E57" s="82"/>
      <c r="F57" s="82"/>
      <c r="G57" s="82"/>
      <c r="H57" s="54"/>
      <c r="I57" s="54"/>
      <c r="J57" s="54"/>
      <c r="K57" s="54"/>
      <c r="L57" s="54"/>
      <c r="M57" s="54"/>
      <c r="N57" s="54"/>
      <c r="O57" s="54"/>
      <c r="P57" s="58"/>
    </row>
    <row r="58" spans="1:16" ht="30" x14ac:dyDescent="0.25">
      <c r="A58" s="35" t="s">
        <v>140</v>
      </c>
      <c r="B58" s="68">
        <v>44680</v>
      </c>
      <c r="C58" s="69" t="s">
        <v>118</v>
      </c>
      <c r="D58" s="88" t="s">
        <v>206</v>
      </c>
      <c r="E58" s="8" t="s">
        <v>142</v>
      </c>
      <c r="F58" s="88" t="s">
        <v>89</v>
      </c>
      <c r="G58" s="46" t="s">
        <v>204</v>
      </c>
      <c r="H58" s="56" t="s">
        <v>86</v>
      </c>
      <c r="I58" s="47" t="s">
        <v>86</v>
      </c>
      <c r="J58" s="37" t="s">
        <v>205</v>
      </c>
      <c r="K58" s="11">
        <v>650</v>
      </c>
      <c r="L58" s="10" t="s">
        <v>16</v>
      </c>
      <c r="M58" s="10" t="s">
        <v>16</v>
      </c>
      <c r="N58" s="10" t="s">
        <v>16</v>
      </c>
      <c r="O58" s="11">
        <f>SUM(K58:M58)</f>
        <v>650</v>
      </c>
      <c r="P58" s="92"/>
    </row>
    <row r="59" spans="1:16" ht="30" x14ac:dyDescent="0.25">
      <c r="A59" s="88" t="s">
        <v>140</v>
      </c>
      <c r="B59" s="45">
        <v>44680</v>
      </c>
      <c r="C59" s="56" t="s">
        <v>118</v>
      </c>
      <c r="D59" s="88" t="s">
        <v>206</v>
      </c>
      <c r="E59" s="8" t="s">
        <v>142</v>
      </c>
      <c r="F59" s="88" t="s">
        <v>89</v>
      </c>
      <c r="G59" s="46" t="s">
        <v>207</v>
      </c>
      <c r="H59" s="56" t="s">
        <v>86</v>
      </c>
      <c r="I59" s="47" t="s">
        <v>86</v>
      </c>
      <c r="J59" s="37" t="s">
        <v>205</v>
      </c>
      <c r="K59" s="11">
        <v>1670</v>
      </c>
      <c r="L59" s="10" t="s">
        <v>16</v>
      </c>
      <c r="M59" s="10" t="s">
        <v>16</v>
      </c>
      <c r="N59" s="10" t="s">
        <v>16</v>
      </c>
      <c r="O59" s="11">
        <f t="shared" ref="O59:O64" si="3">SUM(K59:M59)</f>
        <v>1670</v>
      </c>
      <c r="P59" s="92"/>
    </row>
    <row r="60" spans="1:16" ht="30" x14ac:dyDescent="0.25">
      <c r="A60" s="88" t="s">
        <v>208</v>
      </c>
      <c r="B60" s="45">
        <v>44680</v>
      </c>
      <c r="C60" s="56" t="s">
        <v>118</v>
      </c>
      <c r="D60" s="88" t="s">
        <v>209</v>
      </c>
      <c r="E60" s="8" t="s">
        <v>210</v>
      </c>
      <c r="F60" s="88" t="s">
        <v>89</v>
      </c>
      <c r="G60" s="46" t="s">
        <v>211</v>
      </c>
      <c r="H60" s="56" t="s">
        <v>86</v>
      </c>
      <c r="I60" s="47" t="s">
        <v>86</v>
      </c>
      <c r="J60" s="37" t="s">
        <v>90</v>
      </c>
      <c r="K60" s="11">
        <v>10500</v>
      </c>
      <c r="L60" s="10" t="s">
        <v>16</v>
      </c>
      <c r="M60" s="10" t="s">
        <v>16</v>
      </c>
      <c r="N60" s="10" t="s">
        <v>16</v>
      </c>
      <c r="O60" s="11">
        <f t="shared" si="3"/>
        <v>10500</v>
      </c>
      <c r="P60" s="92"/>
    </row>
    <row r="61" spans="1:16" ht="30" x14ac:dyDescent="0.25">
      <c r="A61" s="88" t="s">
        <v>208</v>
      </c>
      <c r="B61" s="45">
        <v>44680</v>
      </c>
      <c r="C61" s="56" t="s">
        <v>118</v>
      </c>
      <c r="D61" s="88" t="s">
        <v>212</v>
      </c>
      <c r="E61" s="8" t="s">
        <v>210</v>
      </c>
      <c r="F61" s="88" t="s">
        <v>89</v>
      </c>
      <c r="G61" s="46" t="s">
        <v>211</v>
      </c>
      <c r="H61" s="56" t="s">
        <v>86</v>
      </c>
      <c r="I61" s="47" t="s">
        <v>86</v>
      </c>
      <c r="J61" s="37" t="s">
        <v>90</v>
      </c>
      <c r="K61" s="11">
        <v>9000</v>
      </c>
      <c r="L61" s="10" t="s">
        <v>16</v>
      </c>
      <c r="M61" s="10" t="s">
        <v>16</v>
      </c>
      <c r="N61" s="10" t="s">
        <v>16</v>
      </c>
      <c r="O61" s="11">
        <f t="shared" si="3"/>
        <v>9000</v>
      </c>
      <c r="P61" s="92"/>
    </row>
    <row r="62" spans="1:16" ht="30" x14ac:dyDescent="0.25">
      <c r="A62" s="88" t="s">
        <v>223</v>
      </c>
      <c r="B62" s="45">
        <v>44742</v>
      </c>
      <c r="C62" s="56" t="s">
        <v>118</v>
      </c>
      <c r="D62" s="88" t="s">
        <v>224</v>
      </c>
      <c r="E62" s="8" t="s">
        <v>225</v>
      </c>
      <c r="F62" s="88" t="s">
        <v>89</v>
      </c>
      <c r="G62" s="46" t="s">
        <v>226</v>
      </c>
      <c r="H62" s="56" t="s">
        <v>86</v>
      </c>
      <c r="I62" s="47" t="s">
        <v>86</v>
      </c>
      <c r="J62" s="37" t="s">
        <v>218</v>
      </c>
      <c r="K62" s="11">
        <v>4590</v>
      </c>
      <c r="L62" s="10" t="s">
        <v>16</v>
      </c>
      <c r="M62" s="10" t="s">
        <v>16</v>
      </c>
      <c r="N62" s="10" t="s">
        <v>16</v>
      </c>
      <c r="O62" s="11">
        <f t="shared" si="3"/>
        <v>4590</v>
      </c>
      <c r="P62" s="92"/>
    </row>
    <row r="63" spans="1:16" ht="30" x14ac:dyDescent="0.25">
      <c r="A63" s="88" t="s">
        <v>223</v>
      </c>
      <c r="B63" s="45">
        <v>44742</v>
      </c>
      <c r="C63" s="56" t="s">
        <v>118</v>
      </c>
      <c r="D63" s="88" t="s">
        <v>206</v>
      </c>
      <c r="E63" s="8" t="s">
        <v>225</v>
      </c>
      <c r="F63" s="88" t="s">
        <v>89</v>
      </c>
      <c r="G63" s="46" t="s">
        <v>170</v>
      </c>
      <c r="H63" s="56" t="s">
        <v>86</v>
      </c>
      <c r="I63" s="47" t="s">
        <v>86</v>
      </c>
      <c r="J63" s="37" t="s">
        <v>144</v>
      </c>
      <c r="K63" s="11">
        <v>500.01</v>
      </c>
      <c r="L63" s="10" t="s">
        <v>16</v>
      </c>
      <c r="M63" s="10" t="s">
        <v>16</v>
      </c>
      <c r="N63" s="10" t="s">
        <v>16</v>
      </c>
      <c r="O63" s="11">
        <f t="shared" si="3"/>
        <v>500.01</v>
      </c>
      <c r="P63" s="92"/>
    </row>
    <row r="64" spans="1:16" ht="30" x14ac:dyDescent="0.25">
      <c r="A64" s="88" t="s">
        <v>255</v>
      </c>
      <c r="B64" s="45">
        <v>44742</v>
      </c>
      <c r="C64" s="56" t="s">
        <v>118</v>
      </c>
      <c r="D64" s="88" t="s">
        <v>206</v>
      </c>
      <c r="E64" s="8" t="s">
        <v>257</v>
      </c>
      <c r="F64" s="88" t="s">
        <v>89</v>
      </c>
      <c r="G64" s="46" t="s">
        <v>258</v>
      </c>
      <c r="H64" s="56" t="s">
        <v>86</v>
      </c>
      <c r="I64" s="47" t="s">
        <v>86</v>
      </c>
      <c r="J64" s="37" t="s">
        <v>218</v>
      </c>
      <c r="K64" s="11">
        <v>980.01</v>
      </c>
      <c r="L64" s="10" t="s">
        <v>16</v>
      </c>
      <c r="M64" s="10" t="s">
        <v>16</v>
      </c>
      <c r="N64" s="10" t="s">
        <v>16</v>
      </c>
      <c r="O64" s="11">
        <f t="shared" si="3"/>
        <v>980.01</v>
      </c>
      <c r="P64" s="92"/>
    </row>
    <row r="65" spans="1:16" ht="30" x14ac:dyDescent="0.25">
      <c r="A65" s="91" t="s">
        <v>255</v>
      </c>
      <c r="B65" s="45">
        <v>44742</v>
      </c>
      <c r="C65" s="56" t="s">
        <v>118</v>
      </c>
      <c r="D65" s="88" t="s">
        <v>206</v>
      </c>
      <c r="E65" s="8" t="s">
        <v>257</v>
      </c>
      <c r="F65" s="88" t="s">
        <v>89</v>
      </c>
      <c r="G65" s="46" t="s">
        <v>258</v>
      </c>
      <c r="H65" s="56" t="s">
        <v>86</v>
      </c>
      <c r="I65" s="47" t="s">
        <v>86</v>
      </c>
      <c r="J65" s="37" t="s">
        <v>259</v>
      </c>
      <c r="K65" s="11">
        <v>980</v>
      </c>
      <c r="L65" s="10" t="s">
        <v>16</v>
      </c>
      <c r="M65" s="10" t="s">
        <v>16</v>
      </c>
      <c r="N65" s="10" t="s">
        <v>16</v>
      </c>
      <c r="O65" s="11">
        <f>SUM(K65:M65)</f>
        <v>980</v>
      </c>
      <c r="P65" s="92"/>
    </row>
    <row r="66" spans="1:16" ht="30" x14ac:dyDescent="0.25">
      <c r="A66" s="88" t="s">
        <v>255</v>
      </c>
      <c r="B66" s="45">
        <v>44742</v>
      </c>
      <c r="C66" s="56" t="s">
        <v>118</v>
      </c>
      <c r="D66" s="88" t="s">
        <v>206</v>
      </c>
      <c r="E66" s="8" t="s">
        <v>257</v>
      </c>
      <c r="F66" s="88" t="s">
        <v>89</v>
      </c>
      <c r="G66" s="46" t="s">
        <v>258</v>
      </c>
      <c r="H66" s="56" t="s">
        <v>86</v>
      </c>
      <c r="I66" s="47" t="s">
        <v>86</v>
      </c>
      <c r="J66" s="37" t="s">
        <v>260</v>
      </c>
      <c r="K66" s="11">
        <v>980</v>
      </c>
      <c r="L66" s="10" t="s">
        <v>16</v>
      </c>
      <c r="M66" s="10" t="s">
        <v>16</v>
      </c>
      <c r="N66" s="10" t="s">
        <v>16</v>
      </c>
      <c r="O66" s="11">
        <f>SUM(K66:M66)</f>
        <v>980</v>
      </c>
      <c r="P66" s="92"/>
    </row>
    <row r="67" spans="1:16" ht="30" x14ac:dyDescent="0.25">
      <c r="A67" s="91" t="s">
        <v>266</v>
      </c>
      <c r="B67" s="45">
        <v>44742</v>
      </c>
      <c r="C67" s="56" t="s">
        <v>118</v>
      </c>
      <c r="D67" s="88" t="s">
        <v>171</v>
      </c>
      <c r="E67" s="8" t="s">
        <v>268</v>
      </c>
      <c r="F67" s="88" t="s">
        <v>89</v>
      </c>
      <c r="G67" s="46" t="s">
        <v>170</v>
      </c>
      <c r="H67" s="56" t="s">
        <v>86</v>
      </c>
      <c r="I67" s="47" t="s">
        <v>86</v>
      </c>
      <c r="J67" s="37" t="s">
        <v>269</v>
      </c>
      <c r="K67" s="11">
        <v>800.01</v>
      </c>
      <c r="L67" s="10" t="s">
        <v>16</v>
      </c>
      <c r="M67" s="10" t="s">
        <v>16</v>
      </c>
      <c r="N67" s="10" t="s">
        <v>16</v>
      </c>
      <c r="O67" s="11">
        <f>SUM(K67:M67)</f>
        <v>800.01</v>
      </c>
      <c r="P67" s="92"/>
    </row>
    <row r="68" spans="1:16" ht="30" x14ac:dyDescent="0.25">
      <c r="A68" s="91" t="s">
        <v>266</v>
      </c>
      <c r="B68" s="45">
        <v>44742</v>
      </c>
      <c r="C68" s="56" t="s">
        <v>118</v>
      </c>
      <c r="D68" s="88" t="s">
        <v>267</v>
      </c>
      <c r="E68" s="8" t="s">
        <v>268</v>
      </c>
      <c r="F68" s="88" t="s">
        <v>89</v>
      </c>
      <c r="G68" s="46" t="s">
        <v>270</v>
      </c>
      <c r="H68" s="56" t="s">
        <v>86</v>
      </c>
      <c r="I68" s="47" t="s">
        <v>86</v>
      </c>
      <c r="J68" s="37" t="s">
        <v>267</v>
      </c>
      <c r="K68" s="11">
        <v>600</v>
      </c>
      <c r="L68" s="10" t="s">
        <v>16</v>
      </c>
      <c r="M68" s="10" t="s">
        <v>16</v>
      </c>
      <c r="N68" s="10" t="s">
        <v>16</v>
      </c>
      <c r="O68" s="11">
        <f>SUM(K68:M68)</f>
        <v>600</v>
      </c>
      <c r="P68" s="92"/>
    </row>
    <row r="69" spans="1:16" ht="24" x14ac:dyDescent="0.25">
      <c r="A69" s="80" t="s">
        <v>164</v>
      </c>
      <c r="B69" s="86">
        <v>44722</v>
      </c>
      <c r="C69" s="77" t="s">
        <v>118</v>
      </c>
      <c r="D69" s="74" t="s">
        <v>169</v>
      </c>
      <c r="E69" s="87" t="s">
        <v>166</v>
      </c>
      <c r="F69" s="78" t="s">
        <v>89</v>
      </c>
      <c r="G69" s="77" t="s">
        <v>170</v>
      </c>
      <c r="H69" s="77" t="s">
        <v>86</v>
      </c>
      <c r="I69" s="77" t="s">
        <v>86</v>
      </c>
      <c r="J69" s="37" t="s">
        <v>87</v>
      </c>
      <c r="K69" s="79">
        <v>1079.99</v>
      </c>
      <c r="L69" s="10" t="s">
        <v>16</v>
      </c>
      <c r="M69" s="10" t="s">
        <v>16</v>
      </c>
      <c r="N69" s="10" t="s">
        <v>16</v>
      </c>
      <c r="O69" s="11">
        <f t="shared" ref="O69:O74" si="4">SUM(K69:M69)</f>
        <v>1079.99</v>
      </c>
      <c r="P69" s="93"/>
    </row>
    <row r="70" spans="1:16" ht="24" x14ac:dyDescent="0.25">
      <c r="A70" s="80" t="s">
        <v>164</v>
      </c>
      <c r="B70" s="86">
        <v>44722</v>
      </c>
      <c r="C70" s="77" t="s">
        <v>118</v>
      </c>
      <c r="D70" s="74" t="s">
        <v>171</v>
      </c>
      <c r="E70" s="87" t="s">
        <v>166</v>
      </c>
      <c r="F70" s="78" t="s">
        <v>89</v>
      </c>
      <c r="G70" s="77" t="s">
        <v>170</v>
      </c>
      <c r="H70" s="77" t="s">
        <v>86</v>
      </c>
      <c r="I70" s="77" t="s">
        <v>86</v>
      </c>
      <c r="J70" s="37" t="s">
        <v>173</v>
      </c>
      <c r="K70" s="79">
        <v>840</v>
      </c>
      <c r="L70" s="10" t="s">
        <v>16</v>
      </c>
      <c r="M70" s="10" t="s">
        <v>16</v>
      </c>
      <c r="N70" s="10" t="s">
        <v>16</v>
      </c>
      <c r="O70" s="11">
        <f t="shared" si="4"/>
        <v>840</v>
      </c>
      <c r="P70" s="93"/>
    </row>
    <row r="71" spans="1:16" ht="24" x14ac:dyDescent="0.25">
      <c r="A71" s="80" t="s">
        <v>164</v>
      </c>
      <c r="B71" s="86">
        <v>44722</v>
      </c>
      <c r="C71" s="77" t="s">
        <v>118</v>
      </c>
      <c r="D71" s="74" t="s">
        <v>172</v>
      </c>
      <c r="E71" s="87" t="s">
        <v>166</v>
      </c>
      <c r="F71" s="78" t="s">
        <v>89</v>
      </c>
      <c r="G71" s="77" t="s">
        <v>170</v>
      </c>
      <c r="H71" s="77" t="s">
        <v>86</v>
      </c>
      <c r="I71" s="77" t="s">
        <v>86</v>
      </c>
      <c r="J71" s="37" t="s">
        <v>174</v>
      </c>
      <c r="K71" s="79">
        <v>840</v>
      </c>
      <c r="L71" s="10" t="s">
        <v>16</v>
      </c>
      <c r="M71" s="10" t="s">
        <v>16</v>
      </c>
      <c r="N71" s="10" t="s">
        <v>16</v>
      </c>
      <c r="O71" s="11">
        <f t="shared" si="4"/>
        <v>840</v>
      </c>
      <c r="P71" s="93"/>
    </row>
    <row r="72" spans="1:16" ht="24" x14ac:dyDescent="0.25">
      <c r="A72" s="80" t="s">
        <v>164</v>
      </c>
      <c r="B72" s="86">
        <v>44722</v>
      </c>
      <c r="C72" s="77" t="s">
        <v>118</v>
      </c>
      <c r="D72" s="74" t="s">
        <v>176</v>
      </c>
      <c r="E72" s="87" t="s">
        <v>175</v>
      </c>
      <c r="F72" s="78" t="s">
        <v>89</v>
      </c>
      <c r="G72" s="77" t="s">
        <v>177</v>
      </c>
      <c r="H72" s="77" t="s">
        <v>86</v>
      </c>
      <c r="I72" s="77" t="s">
        <v>86</v>
      </c>
      <c r="J72" s="37" t="s">
        <v>95</v>
      </c>
      <c r="K72" s="79">
        <v>2600</v>
      </c>
      <c r="L72" s="10" t="s">
        <v>16</v>
      </c>
      <c r="M72" s="10" t="s">
        <v>16</v>
      </c>
      <c r="N72" s="10" t="s">
        <v>16</v>
      </c>
      <c r="O72" s="11">
        <f t="shared" si="4"/>
        <v>2600</v>
      </c>
      <c r="P72" s="93"/>
    </row>
    <row r="73" spans="1:16" ht="24" x14ac:dyDescent="0.25">
      <c r="A73" s="80" t="s">
        <v>164</v>
      </c>
      <c r="B73" s="86">
        <v>44722</v>
      </c>
      <c r="C73" s="77" t="s">
        <v>118</v>
      </c>
      <c r="D73" s="74" t="s">
        <v>272</v>
      </c>
      <c r="E73" s="87" t="s">
        <v>271</v>
      </c>
      <c r="F73" s="78" t="s">
        <v>89</v>
      </c>
      <c r="G73" s="77" t="s">
        <v>86</v>
      </c>
      <c r="H73" s="77" t="s">
        <v>86</v>
      </c>
      <c r="I73" s="77" t="s">
        <v>86</v>
      </c>
      <c r="J73" s="37" t="s">
        <v>147</v>
      </c>
      <c r="K73" s="79">
        <v>700</v>
      </c>
      <c r="L73" s="10" t="s">
        <v>16</v>
      </c>
      <c r="M73" s="10" t="s">
        <v>16</v>
      </c>
      <c r="N73" s="10" t="s">
        <v>16</v>
      </c>
      <c r="O73" s="11">
        <f t="shared" si="4"/>
        <v>700</v>
      </c>
      <c r="P73" s="93"/>
    </row>
    <row r="74" spans="1:16" ht="24" x14ac:dyDescent="0.25">
      <c r="A74" s="80" t="s">
        <v>164</v>
      </c>
      <c r="B74" s="86">
        <v>44722</v>
      </c>
      <c r="C74" s="77" t="s">
        <v>118</v>
      </c>
      <c r="D74" s="74" t="s">
        <v>273</v>
      </c>
      <c r="E74" s="87" t="s">
        <v>271</v>
      </c>
      <c r="F74" s="78" t="s">
        <v>89</v>
      </c>
      <c r="G74" s="77" t="s">
        <v>86</v>
      </c>
      <c r="H74" s="77" t="s">
        <v>86</v>
      </c>
      <c r="I74" s="77" t="s">
        <v>86</v>
      </c>
      <c r="J74" s="37" t="s">
        <v>88</v>
      </c>
      <c r="K74" s="79">
        <v>700</v>
      </c>
      <c r="L74" s="10" t="s">
        <v>16</v>
      </c>
      <c r="M74" s="10" t="s">
        <v>16</v>
      </c>
      <c r="N74" s="10" t="s">
        <v>16</v>
      </c>
      <c r="O74" s="11">
        <f t="shared" si="4"/>
        <v>700</v>
      </c>
      <c r="P74" s="93"/>
    </row>
    <row r="75" spans="1:16" ht="24" x14ac:dyDescent="0.25">
      <c r="A75" s="94" t="s">
        <v>296</v>
      </c>
      <c r="B75" s="86">
        <v>44694</v>
      </c>
      <c r="C75" s="77" t="s">
        <v>118</v>
      </c>
      <c r="D75" s="74" t="s">
        <v>297</v>
      </c>
      <c r="E75" s="87" t="s">
        <v>298</v>
      </c>
      <c r="F75" s="78" t="s">
        <v>241</v>
      </c>
      <c r="G75" s="77" t="s">
        <v>86</v>
      </c>
      <c r="H75" s="77" t="s">
        <v>86</v>
      </c>
      <c r="I75" s="77" t="s">
        <v>86</v>
      </c>
      <c r="J75" s="37" t="s">
        <v>218</v>
      </c>
      <c r="K75" s="79">
        <v>12243.01</v>
      </c>
      <c r="L75" s="10" t="s">
        <v>16</v>
      </c>
      <c r="M75" s="10" t="s">
        <v>16</v>
      </c>
      <c r="N75" s="10" t="s">
        <v>16</v>
      </c>
      <c r="O75" s="11">
        <f>SUM(K75:M75)</f>
        <v>12243.01</v>
      </c>
      <c r="P75" s="93"/>
    </row>
    <row r="76" spans="1:16" ht="15.75" thickBot="1" x14ac:dyDescent="0.3">
      <c r="A76" s="6"/>
      <c r="B76" s="7"/>
      <c r="C76" s="7"/>
      <c r="D76" s="9"/>
      <c r="E76" s="8"/>
      <c r="F76" s="9"/>
      <c r="G76" s="46"/>
      <c r="H76" s="47"/>
      <c r="I76" s="47"/>
      <c r="J76" s="48"/>
      <c r="K76" s="10" t="s">
        <v>16</v>
      </c>
      <c r="L76" s="10" t="s">
        <v>16</v>
      </c>
      <c r="M76" s="10" t="s">
        <v>16</v>
      </c>
      <c r="N76" s="10" t="s">
        <v>16</v>
      </c>
      <c r="O76" s="11">
        <f>SUM(K76:M76)</f>
        <v>0</v>
      </c>
      <c r="P76" s="12"/>
    </row>
    <row r="77" spans="1:16" ht="15.75" thickBot="1" x14ac:dyDescent="0.3">
      <c r="A77" s="2" t="s">
        <v>40</v>
      </c>
      <c r="B77" s="3" t="s">
        <v>41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</row>
    <row r="78" spans="1:16" x14ac:dyDescent="0.25">
      <c r="A78" s="6"/>
      <c r="B78" s="7"/>
      <c r="C78" s="7"/>
      <c r="D78" s="9"/>
      <c r="E78" s="8"/>
      <c r="F78" s="9"/>
      <c r="G78" s="46"/>
      <c r="H78" s="47"/>
      <c r="I78" s="47"/>
      <c r="J78" s="48"/>
      <c r="K78" s="10" t="s">
        <v>16</v>
      </c>
      <c r="L78" s="10" t="s">
        <v>16</v>
      </c>
      <c r="M78" s="10" t="s">
        <v>16</v>
      </c>
      <c r="N78" s="10" t="s">
        <v>16</v>
      </c>
      <c r="O78" s="11">
        <f>SUM(K78:M78)</f>
        <v>0</v>
      </c>
      <c r="P78" s="12"/>
    </row>
    <row r="79" spans="1:16" ht="15.75" thickBot="1" x14ac:dyDescent="0.3">
      <c r="A79" s="6"/>
      <c r="B79" s="7"/>
      <c r="C79" s="7"/>
      <c r="D79" s="9"/>
      <c r="E79" s="8"/>
      <c r="F79" s="9"/>
      <c r="G79" s="46"/>
      <c r="H79" s="47"/>
      <c r="I79" s="47"/>
      <c r="J79" s="48"/>
      <c r="K79" s="10" t="s">
        <v>16</v>
      </c>
      <c r="L79" s="10" t="s">
        <v>16</v>
      </c>
      <c r="M79" s="10" t="s">
        <v>16</v>
      </c>
      <c r="N79" s="10" t="s">
        <v>16</v>
      </c>
      <c r="O79" s="11">
        <f>SUM(K79:M79)</f>
        <v>0</v>
      </c>
      <c r="P79" s="12"/>
    </row>
    <row r="80" spans="1:16" ht="15.75" thickBot="1" x14ac:dyDescent="0.3">
      <c r="A80" s="2" t="s">
        <v>42</v>
      </c>
      <c r="B80" s="3" t="s">
        <v>43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</row>
    <row r="81" spans="1:16" x14ac:dyDescent="0.25">
      <c r="A81" s="6"/>
      <c r="B81" s="7"/>
      <c r="C81" s="7"/>
      <c r="D81" s="9"/>
      <c r="E81" s="8"/>
      <c r="F81" s="9"/>
      <c r="G81" s="46"/>
      <c r="H81" s="47"/>
      <c r="I81" s="47"/>
      <c r="J81" s="48"/>
      <c r="K81" s="10" t="s">
        <v>16</v>
      </c>
      <c r="L81" s="10" t="s">
        <v>16</v>
      </c>
      <c r="M81" s="10" t="s">
        <v>16</v>
      </c>
      <c r="N81" s="10" t="s">
        <v>16</v>
      </c>
      <c r="O81" s="11">
        <f>SUM(K81:M81)</f>
        <v>0</v>
      </c>
      <c r="P81" s="12"/>
    </row>
    <row r="82" spans="1:16" ht="15.75" thickBot="1" x14ac:dyDescent="0.3">
      <c r="A82" s="6"/>
      <c r="B82" s="7"/>
      <c r="C82" s="7"/>
      <c r="D82" s="9"/>
      <c r="E82" s="8"/>
      <c r="F82" s="9"/>
      <c r="G82" s="46"/>
      <c r="H82" s="47"/>
      <c r="I82" s="47"/>
      <c r="J82" s="48"/>
      <c r="K82" s="10" t="s">
        <v>16</v>
      </c>
      <c r="L82" s="10" t="s">
        <v>16</v>
      </c>
      <c r="M82" s="10" t="s">
        <v>16</v>
      </c>
      <c r="N82" s="10" t="s">
        <v>16</v>
      </c>
      <c r="O82" s="11">
        <f>SUM(K82:M82)</f>
        <v>0</v>
      </c>
      <c r="P82" s="12"/>
    </row>
    <row r="83" spans="1:16" ht="15.75" thickBot="1" x14ac:dyDescent="0.3">
      <c r="A83" s="2" t="s">
        <v>44</v>
      </c>
      <c r="B83" s="3" t="s">
        <v>45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</row>
    <row r="84" spans="1:16" ht="22.5" x14ac:dyDescent="0.25">
      <c r="A84" s="6" t="s">
        <v>275</v>
      </c>
      <c r="B84" s="7">
        <v>44736</v>
      </c>
      <c r="C84" s="17" t="s">
        <v>118</v>
      </c>
      <c r="D84" s="9" t="s">
        <v>276</v>
      </c>
      <c r="E84" s="8" t="s">
        <v>277</v>
      </c>
      <c r="F84" s="9" t="s">
        <v>137</v>
      </c>
      <c r="G84" s="59" t="s">
        <v>86</v>
      </c>
      <c r="H84" s="47" t="s">
        <v>86</v>
      </c>
      <c r="I84" s="47" t="s">
        <v>86</v>
      </c>
      <c r="J84" s="48" t="s">
        <v>278</v>
      </c>
      <c r="K84" s="11">
        <v>14998.8</v>
      </c>
      <c r="L84" s="10" t="s">
        <v>16</v>
      </c>
      <c r="M84" s="10" t="s">
        <v>16</v>
      </c>
      <c r="N84" s="10" t="s">
        <v>16</v>
      </c>
      <c r="O84" s="11">
        <f>SUM(K84:M84)</f>
        <v>14998.8</v>
      </c>
      <c r="P84" s="12"/>
    </row>
    <row r="85" spans="1:16" ht="33.75" x14ac:dyDescent="0.25">
      <c r="A85" s="6" t="s">
        <v>279</v>
      </c>
      <c r="B85" s="7">
        <v>44707</v>
      </c>
      <c r="C85" s="17" t="s">
        <v>118</v>
      </c>
      <c r="D85" s="9" t="s">
        <v>280</v>
      </c>
      <c r="E85" s="8" t="s">
        <v>281</v>
      </c>
      <c r="F85" s="9" t="s">
        <v>137</v>
      </c>
      <c r="G85" s="59" t="s">
        <v>86</v>
      </c>
      <c r="H85" s="47" t="s">
        <v>86</v>
      </c>
      <c r="I85" s="47" t="s">
        <v>86</v>
      </c>
      <c r="J85" s="48" t="s">
        <v>282</v>
      </c>
      <c r="K85" s="11">
        <v>3201.6</v>
      </c>
      <c r="L85" s="10" t="s">
        <v>16</v>
      </c>
      <c r="M85" s="10" t="s">
        <v>16</v>
      </c>
      <c r="N85" s="10" t="s">
        <v>16</v>
      </c>
      <c r="O85" s="11">
        <f>SUM(K85:M85)</f>
        <v>3201.6</v>
      </c>
      <c r="P85" s="12"/>
    </row>
    <row r="86" spans="1:16" ht="22.5" x14ac:dyDescent="0.25">
      <c r="A86" s="6" t="s">
        <v>296</v>
      </c>
      <c r="B86" s="7">
        <v>44694</v>
      </c>
      <c r="C86" s="17" t="s">
        <v>118</v>
      </c>
      <c r="D86" s="9" t="s">
        <v>330</v>
      </c>
      <c r="E86" s="8" t="s">
        <v>299</v>
      </c>
      <c r="F86" s="9" t="s">
        <v>241</v>
      </c>
      <c r="G86" s="59" t="s">
        <v>86</v>
      </c>
      <c r="H86" s="47" t="s">
        <v>86</v>
      </c>
      <c r="I86" s="47" t="s">
        <v>86</v>
      </c>
      <c r="J86" s="48" t="s">
        <v>222</v>
      </c>
      <c r="K86" s="11">
        <v>5978.99</v>
      </c>
      <c r="L86" s="10" t="s">
        <v>16</v>
      </c>
      <c r="M86" s="10" t="s">
        <v>16</v>
      </c>
      <c r="N86" s="10" t="s">
        <v>16</v>
      </c>
      <c r="O86" s="11">
        <f>SUM(K86:M86)</f>
        <v>5978.99</v>
      </c>
      <c r="P86" s="12"/>
    </row>
    <row r="87" spans="1:16" ht="15.75" thickBot="1" x14ac:dyDescent="0.3">
      <c r="A87" s="6"/>
      <c r="B87" s="7"/>
      <c r="C87" s="7"/>
      <c r="D87" s="9"/>
      <c r="E87" s="8"/>
      <c r="F87" s="9"/>
      <c r="G87" s="46"/>
      <c r="H87" s="47"/>
      <c r="I87" s="47"/>
      <c r="J87" s="48"/>
      <c r="K87" s="10" t="s">
        <v>16</v>
      </c>
      <c r="L87" s="10" t="s">
        <v>16</v>
      </c>
      <c r="M87" s="10" t="s">
        <v>16</v>
      </c>
      <c r="N87" s="10" t="s">
        <v>16</v>
      </c>
      <c r="O87" s="11">
        <f>SUM(K87:M87)</f>
        <v>0</v>
      </c>
      <c r="P87" s="12"/>
    </row>
    <row r="88" spans="1:16" ht="15.75" thickBot="1" x14ac:dyDescent="0.3">
      <c r="A88" s="2" t="s">
        <v>46</v>
      </c>
      <c r="B88" s="3" t="s">
        <v>47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</row>
    <row r="89" spans="1:16" x14ac:dyDescent="0.25">
      <c r="A89" s="6"/>
      <c r="B89" s="7"/>
      <c r="C89" s="7"/>
      <c r="D89" s="9"/>
      <c r="E89" s="8"/>
      <c r="F89" s="9"/>
      <c r="G89" s="46"/>
      <c r="H89" s="47"/>
      <c r="I89" s="47"/>
      <c r="J89" s="48"/>
      <c r="K89" s="10" t="s">
        <v>16</v>
      </c>
      <c r="L89" s="10" t="s">
        <v>16</v>
      </c>
      <c r="M89" s="10" t="s">
        <v>16</v>
      </c>
      <c r="N89" s="10" t="s">
        <v>16</v>
      </c>
      <c r="O89" s="11">
        <f>SUM(K89:M89)</f>
        <v>0</v>
      </c>
      <c r="P89" s="12"/>
    </row>
    <row r="90" spans="1:16" ht="15.75" thickBot="1" x14ac:dyDescent="0.3">
      <c r="A90" s="6"/>
      <c r="B90" s="7"/>
      <c r="C90" s="7"/>
      <c r="D90" s="9"/>
      <c r="E90" s="8"/>
      <c r="F90" s="9"/>
      <c r="G90" s="46"/>
      <c r="H90" s="47"/>
      <c r="I90" s="47"/>
      <c r="J90" s="48"/>
      <c r="K90" s="10" t="s">
        <v>16</v>
      </c>
      <c r="L90" s="10" t="s">
        <v>16</v>
      </c>
      <c r="M90" s="10" t="s">
        <v>16</v>
      </c>
      <c r="N90" s="10" t="s">
        <v>16</v>
      </c>
      <c r="O90" s="11">
        <f>SUM(K90:M90)</f>
        <v>0</v>
      </c>
      <c r="P90" s="12"/>
    </row>
    <row r="91" spans="1:16" ht="15.75" thickBot="1" x14ac:dyDescent="0.3">
      <c r="A91" s="2" t="s">
        <v>48</v>
      </c>
      <c r="B91" s="3" t="s">
        <v>49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</row>
    <row r="92" spans="1:16" x14ac:dyDescent="0.25">
      <c r="A92" s="6"/>
      <c r="B92" s="7"/>
      <c r="C92" s="7"/>
      <c r="D92" s="9"/>
      <c r="E92" s="8"/>
      <c r="F92" s="9"/>
      <c r="G92" s="46"/>
      <c r="H92" s="47"/>
      <c r="I92" s="47"/>
      <c r="J92" s="48"/>
      <c r="K92" s="10" t="s">
        <v>16</v>
      </c>
      <c r="L92" s="10" t="s">
        <v>16</v>
      </c>
      <c r="M92" s="10" t="s">
        <v>16</v>
      </c>
      <c r="N92" s="10" t="s">
        <v>16</v>
      </c>
      <c r="O92" s="11">
        <f>SUM(K92:M92)</f>
        <v>0</v>
      </c>
      <c r="P92" s="12"/>
    </row>
    <row r="93" spans="1:16" ht="15.75" thickBot="1" x14ac:dyDescent="0.3">
      <c r="A93" s="6"/>
      <c r="B93" s="7"/>
      <c r="C93" s="7"/>
      <c r="D93" s="9"/>
      <c r="E93" s="8"/>
      <c r="F93" s="9"/>
      <c r="G93" s="46"/>
      <c r="H93" s="47"/>
      <c r="I93" s="47"/>
      <c r="J93" s="48"/>
      <c r="K93" s="10" t="s">
        <v>16</v>
      </c>
      <c r="L93" s="10" t="s">
        <v>16</v>
      </c>
      <c r="M93" s="10" t="s">
        <v>16</v>
      </c>
      <c r="N93" s="10" t="s">
        <v>16</v>
      </c>
      <c r="O93" s="11">
        <f>SUM(K93:M93)</f>
        <v>0</v>
      </c>
      <c r="P93" s="12"/>
    </row>
    <row r="94" spans="1:16" ht="15.75" thickBot="1" x14ac:dyDescent="0.3">
      <c r="A94" s="2" t="s">
        <v>50</v>
      </c>
      <c r="B94" s="3" t="s">
        <v>51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</row>
    <row r="95" spans="1:16" x14ac:dyDescent="0.25">
      <c r="A95" s="6"/>
      <c r="B95" s="7"/>
      <c r="C95" s="7"/>
      <c r="D95" s="9"/>
      <c r="E95" s="8"/>
      <c r="F95" s="9"/>
      <c r="G95" s="46"/>
      <c r="H95" s="47"/>
      <c r="I95" s="47"/>
      <c r="J95" s="48"/>
      <c r="K95" s="10" t="s">
        <v>16</v>
      </c>
      <c r="L95" s="10" t="s">
        <v>16</v>
      </c>
      <c r="M95" s="10" t="s">
        <v>16</v>
      </c>
      <c r="N95" s="10" t="s">
        <v>16</v>
      </c>
      <c r="O95" s="11">
        <f>SUM(K95:M95)</f>
        <v>0</v>
      </c>
      <c r="P95" s="12"/>
    </row>
    <row r="96" spans="1:16" ht="15.75" thickBot="1" x14ac:dyDescent="0.3">
      <c r="A96" s="6"/>
      <c r="B96" s="7"/>
      <c r="C96" s="7"/>
      <c r="D96" s="9"/>
      <c r="E96" s="8"/>
      <c r="F96" s="9"/>
      <c r="G96" s="46"/>
      <c r="H96" s="47"/>
      <c r="I96" s="47"/>
      <c r="J96" s="48"/>
      <c r="K96" s="10" t="s">
        <v>16</v>
      </c>
      <c r="L96" s="10" t="s">
        <v>16</v>
      </c>
      <c r="M96" s="10" t="s">
        <v>16</v>
      </c>
      <c r="N96" s="10" t="s">
        <v>16</v>
      </c>
      <c r="O96" s="11">
        <f>SUM(K96:M96)</f>
        <v>0</v>
      </c>
      <c r="P96" s="12"/>
    </row>
    <row r="97" spans="1:16" ht="15.75" thickBot="1" x14ac:dyDescent="0.3">
      <c r="A97" s="2" t="s">
        <v>52</v>
      </c>
      <c r="B97" s="3" t="s">
        <v>53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5"/>
    </row>
    <row r="98" spans="1:16" ht="45" x14ac:dyDescent="0.25">
      <c r="A98" s="6" t="s">
        <v>227</v>
      </c>
      <c r="B98" s="7">
        <v>44658</v>
      </c>
      <c r="C98" s="56" t="s">
        <v>118</v>
      </c>
      <c r="D98" s="9" t="s">
        <v>228</v>
      </c>
      <c r="E98" s="41">
        <v>53002</v>
      </c>
      <c r="F98" s="9" t="s">
        <v>229</v>
      </c>
      <c r="G98" s="59" t="s">
        <v>230</v>
      </c>
      <c r="H98" s="56" t="s">
        <v>231</v>
      </c>
      <c r="I98" s="83" t="s">
        <v>232</v>
      </c>
      <c r="J98" s="83" t="s">
        <v>91</v>
      </c>
      <c r="K98" s="10" t="s">
        <v>16</v>
      </c>
      <c r="L98" s="10" t="s">
        <v>16</v>
      </c>
      <c r="M98" s="11">
        <v>165000</v>
      </c>
      <c r="N98" s="10" t="s">
        <v>16</v>
      </c>
      <c r="O98" s="11">
        <f t="shared" ref="O98:O104" si="5">SUM(K98:N98)</f>
        <v>165000</v>
      </c>
      <c r="P98" s="12"/>
    </row>
    <row r="99" spans="1:16" ht="22.5" x14ac:dyDescent="0.25">
      <c r="A99" s="6" t="s">
        <v>233</v>
      </c>
      <c r="B99" s="7">
        <v>44658</v>
      </c>
      <c r="C99" s="56" t="s">
        <v>118</v>
      </c>
      <c r="D99" s="9" t="s">
        <v>254</v>
      </c>
      <c r="E99" s="41">
        <v>4715</v>
      </c>
      <c r="F99" s="9" t="s">
        <v>234</v>
      </c>
      <c r="G99" s="59" t="s">
        <v>235</v>
      </c>
      <c r="H99" s="56" t="s">
        <v>236</v>
      </c>
      <c r="I99" s="84" t="s">
        <v>237</v>
      </c>
      <c r="J99" s="90" t="s">
        <v>218</v>
      </c>
      <c r="K99" s="10" t="s">
        <v>16</v>
      </c>
      <c r="L99" s="10" t="s">
        <v>16</v>
      </c>
      <c r="M99" s="85">
        <v>25000</v>
      </c>
      <c r="N99" s="10" t="s">
        <v>16</v>
      </c>
      <c r="O99" s="11">
        <f t="shared" si="5"/>
        <v>25000</v>
      </c>
      <c r="P99" s="12"/>
    </row>
    <row r="100" spans="1:16" ht="22.5" x14ac:dyDescent="0.25">
      <c r="A100" s="6" t="s">
        <v>238</v>
      </c>
      <c r="B100" s="7">
        <v>44680</v>
      </c>
      <c r="C100" s="56" t="s">
        <v>118</v>
      </c>
      <c r="D100" s="9" t="s">
        <v>239</v>
      </c>
      <c r="E100" s="41" t="s">
        <v>240</v>
      </c>
      <c r="F100" s="9" t="s">
        <v>241</v>
      </c>
      <c r="G100" s="59" t="s">
        <v>242</v>
      </c>
      <c r="H100" s="56" t="s">
        <v>243</v>
      </c>
      <c r="I100" s="89" t="s">
        <v>244</v>
      </c>
      <c r="J100" s="89" t="s">
        <v>149</v>
      </c>
      <c r="K100" s="10" t="s">
        <v>16</v>
      </c>
      <c r="L100" s="10" t="s">
        <v>16</v>
      </c>
      <c r="M100" s="85">
        <v>165000</v>
      </c>
      <c r="N100" s="10" t="s">
        <v>16</v>
      </c>
      <c r="O100" s="11">
        <f t="shared" si="5"/>
        <v>165000</v>
      </c>
      <c r="P100" s="12"/>
    </row>
    <row r="101" spans="1:16" ht="33.75" x14ac:dyDescent="0.25">
      <c r="A101" s="6" t="s">
        <v>245</v>
      </c>
      <c r="B101" s="7">
        <v>44680</v>
      </c>
      <c r="C101" s="56" t="s">
        <v>118</v>
      </c>
      <c r="D101" s="9" t="s">
        <v>246</v>
      </c>
      <c r="E101" s="41" t="s">
        <v>247</v>
      </c>
      <c r="F101" s="9" t="s">
        <v>241</v>
      </c>
      <c r="G101" s="59" t="s">
        <v>248</v>
      </c>
      <c r="H101" s="56" t="s">
        <v>249</v>
      </c>
      <c r="I101" s="89" t="s">
        <v>250</v>
      </c>
      <c r="J101" s="89" t="s">
        <v>251</v>
      </c>
      <c r="K101" s="10" t="s">
        <v>16</v>
      </c>
      <c r="L101" s="10" t="s">
        <v>16</v>
      </c>
      <c r="M101" s="85">
        <v>145000</v>
      </c>
      <c r="N101" s="10" t="s">
        <v>16</v>
      </c>
      <c r="O101" s="11">
        <f t="shared" si="5"/>
        <v>145000</v>
      </c>
      <c r="P101" s="12"/>
    </row>
    <row r="102" spans="1:16" ht="22.5" x14ac:dyDescent="0.25">
      <c r="A102" s="6" t="s">
        <v>252</v>
      </c>
      <c r="B102" s="7">
        <v>44692</v>
      </c>
      <c r="C102" s="56" t="s">
        <v>118</v>
      </c>
      <c r="D102" s="9" t="s">
        <v>253</v>
      </c>
      <c r="E102" s="41">
        <v>4848</v>
      </c>
      <c r="F102" s="9" t="s">
        <v>234</v>
      </c>
      <c r="G102" s="59" t="s">
        <v>235</v>
      </c>
      <c r="H102" s="56" t="s">
        <v>236</v>
      </c>
      <c r="I102" s="84" t="s">
        <v>237</v>
      </c>
      <c r="J102" s="90" t="s">
        <v>218</v>
      </c>
      <c r="K102" s="10" t="s">
        <v>16</v>
      </c>
      <c r="L102" s="10" t="s">
        <v>16</v>
      </c>
      <c r="M102" s="85">
        <v>547100</v>
      </c>
      <c r="N102" s="10" t="s">
        <v>16</v>
      </c>
      <c r="O102" s="11">
        <f t="shared" si="5"/>
        <v>547100</v>
      </c>
      <c r="P102" s="12"/>
    </row>
    <row r="103" spans="1:16" x14ac:dyDescent="0.25">
      <c r="A103" s="6"/>
      <c r="B103" s="7"/>
      <c r="C103" s="56"/>
      <c r="D103" s="9"/>
      <c r="E103" s="41"/>
      <c r="F103" s="9"/>
      <c r="G103" s="59"/>
      <c r="H103" s="56"/>
      <c r="I103" s="89"/>
      <c r="J103" s="89"/>
      <c r="K103" s="85"/>
      <c r="L103" s="10" t="s">
        <v>16</v>
      </c>
      <c r="M103" s="10" t="s">
        <v>16</v>
      </c>
      <c r="N103" s="10" t="s">
        <v>16</v>
      </c>
      <c r="O103" s="11">
        <f t="shared" si="5"/>
        <v>0</v>
      </c>
      <c r="P103" s="12"/>
    </row>
    <row r="104" spans="1:16" ht="15.75" thickBot="1" x14ac:dyDescent="0.3">
      <c r="A104" s="6"/>
      <c r="B104" s="7"/>
      <c r="C104" s="56"/>
      <c r="D104" s="9"/>
      <c r="E104" s="8"/>
      <c r="F104" s="9"/>
      <c r="G104" s="59"/>
      <c r="H104" s="56"/>
      <c r="I104" s="84"/>
      <c r="J104" s="84"/>
      <c r="K104" s="85">
        <v>0</v>
      </c>
      <c r="L104" s="10" t="s">
        <v>16</v>
      </c>
      <c r="M104" s="10" t="s">
        <v>16</v>
      </c>
      <c r="N104" s="10" t="s">
        <v>16</v>
      </c>
      <c r="O104" s="11">
        <f t="shared" si="5"/>
        <v>0</v>
      </c>
      <c r="P104" s="12"/>
    </row>
    <row r="105" spans="1:16" ht="15.75" thickBot="1" x14ac:dyDescent="0.3">
      <c r="A105" s="2" t="s">
        <v>54</v>
      </c>
      <c r="B105" s="3" t="s">
        <v>55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</row>
    <row r="106" spans="1:16" x14ac:dyDescent="0.25">
      <c r="A106" s="6"/>
      <c r="B106" s="7"/>
      <c r="C106" s="7"/>
      <c r="D106" s="9"/>
      <c r="E106" s="8"/>
      <c r="F106" s="9"/>
      <c r="G106" s="46"/>
      <c r="H106" s="47"/>
      <c r="I106" s="47"/>
      <c r="J106" s="48"/>
      <c r="K106" s="10" t="s">
        <v>16</v>
      </c>
      <c r="L106" s="10" t="s">
        <v>16</v>
      </c>
      <c r="M106" s="10" t="s">
        <v>16</v>
      </c>
      <c r="N106" s="10" t="s">
        <v>16</v>
      </c>
      <c r="O106" s="11">
        <f>SUM(K106:M106)</f>
        <v>0</v>
      </c>
      <c r="P106" s="12"/>
    </row>
    <row r="107" spans="1:16" ht="15.75" thickBot="1" x14ac:dyDescent="0.3">
      <c r="A107" s="6"/>
      <c r="B107" s="7"/>
      <c r="C107" s="7"/>
      <c r="D107" s="9"/>
      <c r="E107" s="8"/>
      <c r="F107" s="9"/>
      <c r="G107" s="46"/>
      <c r="H107" s="47"/>
      <c r="I107" s="47"/>
      <c r="J107" s="48"/>
      <c r="K107" s="10" t="s">
        <v>16</v>
      </c>
      <c r="L107" s="10" t="s">
        <v>16</v>
      </c>
      <c r="M107" s="10" t="s">
        <v>16</v>
      </c>
      <c r="N107" s="10" t="s">
        <v>16</v>
      </c>
      <c r="O107" s="11">
        <f>SUM(K107:M107)</f>
        <v>0</v>
      </c>
      <c r="P107" s="12"/>
    </row>
    <row r="108" spans="1:16" ht="15.75" thickBot="1" x14ac:dyDescent="0.3">
      <c r="A108" s="2" t="s">
        <v>56</v>
      </c>
      <c r="B108" s="3" t="s">
        <v>57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</row>
    <row r="109" spans="1:16" x14ac:dyDescent="0.25">
      <c r="A109" s="6"/>
      <c r="B109" s="7"/>
      <c r="C109" s="7"/>
      <c r="D109" s="9"/>
      <c r="E109" s="8"/>
      <c r="F109" s="9"/>
      <c r="G109" s="46"/>
      <c r="H109" s="47"/>
      <c r="I109" s="47"/>
      <c r="J109" s="48"/>
      <c r="K109" s="10" t="s">
        <v>16</v>
      </c>
      <c r="L109" s="10" t="s">
        <v>16</v>
      </c>
      <c r="M109" s="10" t="s">
        <v>16</v>
      </c>
      <c r="N109" s="10" t="s">
        <v>16</v>
      </c>
      <c r="O109" s="11">
        <f>SUM(K109:M109)</f>
        <v>0</v>
      </c>
      <c r="P109" s="12"/>
    </row>
    <row r="110" spans="1:16" ht="15.75" thickBot="1" x14ac:dyDescent="0.3">
      <c r="A110" s="6"/>
      <c r="B110" s="7"/>
      <c r="C110" s="7"/>
      <c r="D110" s="9"/>
      <c r="E110" s="8"/>
      <c r="F110" s="9"/>
      <c r="G110" s="46"/>
      <c r="H110" s="47"/>
      <c r="I110" s="47"/>
      <c r="J110" s="48"/>
      <c r="K110" s="10" t="s">
        <v>16</v>
      </c>
      <c r="L110" s="10" t="s">
        <v>16</v>
      </c>
      <c r="M110" s="10" t="s">
        <v>16</v>
      </c>
      <c r="N110" s="10" t="s">
        <v>16</v>
      </c>
      <c r="O110" s="11">
        <f>SUM(K110:M110)</f>
        <v>0</v>
      </c>
      <c r="P110" s="12"/>
    </row>
    <row r="111" spans="1:16" ht="15.75" thickBot="1" x14ac:dyDescent="0.3">
      <c r="A111" s="2" t="s">
        <v>58</v>
      </c>
      <c r="B111" s="3" t="s">
        <v>59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</row>
    <row r="112" spans="1:16" x14ac:dyDescent="0.25">
      <c r="A112" s="6"/>
      <c r="B112" s="7"/>
      <c r="C112" s="7"/>
      <c r="D112" s="9"/>
      <c r="E112" s="8"/>
      <c r="F112" s="9"/>
      <c r="G112" s="46"/>
      <c r="H112" s="47"/>
      <c r="I112" s="47"/>
      <c r="J112" s="48"/>
      <c r="K112" s="10" t="s">
        <v>16</v>
      </c>
      <c r="L112" s="10" t="s">
        <v>16</v>
      </c>
      <c r="M112" s="10" t="s">
        <v>16</v>
      </c>
      <c r="N112" s="10" t="s">
        <v>16</v>
      </c>
      <c r="O112" s="11">
        <f>SUM(K112:M112)</f>
        <v>0</v>
      </c>
      <c r="P112" s="12"/>
    </row>
    <row r="113" spans="1:16" ht="15.75" thickBot="1" x14ac:dyDescent="0.3">
      <c r="A113" s="6"/>
      <c r="B113" s="7"/>
      <c r="C113" s="7"/>
      <c r="D113" s="9"/>
      <c r="E113" s="8"/>
      <c r="F113" s="9"/>
      <c r="G113" s="46"/>
      <c r="H113" s="47"/>
      <c r="I113" s="47"/>
      <c r="J113" s="48"/>
      <c r="K113" s="10" t="s">
        <v>16</v>
      </c>
      <c r="L113" s="10" t="s">
        <v>16</v>
      </c>
      <c r="M113" s="10" t="s">
        <v>16</v>
      </c>
      <c r="N113" s="10" t="s">
        <v>16</v>
      </c>
      <c r="O113" s="11">
        <f>SUM(K113:M113)</f>
        <v>0</v>
      </c>
      <c r="P113" s="12"/>
    </row>
    <row r="114" spans="1:16" ht="15.75" thickBot="1" x14ac:dyDescent="0.3">
      <c r="A114" s="2" t="s">
        <v>60</v>
      </c>
      <c r="B114" s="3" t="s">
        <v>61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5"/>
    </row>
    <row r="115" spans="1:16" x14ac:dyDescent="0.25">
      <c r="A115" s="6"/>
      <c r="B115" s="7"/>
      <c r="C115" s="56"/>
      <c r="D115" s="9"/>
      <c r="E115" s="8"/>
      <c r="F115" s="9"/>
      <c r="G115" s="46"/>
      <c r="H115" s="47"/>
      <c r="I115" s="47"/>
      <c r="J115" s="48"/>
      <c r="K115" s="11">
        <v>0</v>
      </c>
      <c r="L115" s="10" t="s">
        <v>16</v>
      </c>
      <c r="M115" s="10" t="s">
        <v>16</v>
      </c>
      <c r="N115" s="10" t="s">
        <v>16</v>
      </c>
      <c r="O115" s="11">
        <f>SUM(K115:M115)</f>
        <v>0</v>
      </c>
      <c r="P115" s="12"/>
    </row>
    <row r="116" spans="1:16" ht="15.75" thickBot="1" x14ac:dyDescent="0.3">
      <c r="A116" s="6"/>
      <c r="B116" s="7"/>
      <c r="C116" s="56"/>
      <c r="D116" s="9"/>
      <c r="E116" s="8"/>
      <c r="F116" s="9"/>
      <c r="G116" s="46"/>
      <c r="H116" s="47"/>
      <c r="I116" s="47"/>
      <c r="J116" s="48"/>
      <c r="K116" s="11">
        <v>0</v>
      </c>
      <c r="L116" s="10" t="s">
        <v>16</v>
      </c>
      <c r="M116" s="10" t="s">
        <v>16</v>
      </c>
      <c r="N116" s="10" t="s">
        <v>16</v>
      </c>
      <c r="O116" s="11">
        <f>SUM(K116:M116)</f>
        <v>0</v>
      </c>
      <c r="P116" s="12"/>
    </row>
    <row r="117" spans="1:16" ht="15.75" thickBot="1" x14ac:dyDescent="0.3">
      <c r="A117" s="2" t="s">
        <v>62</v>
      </c>
      <c r="B117" s="3" t="s">
        <v>63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</row>
    <row r="118" spans="1:16" x14ac:dyDescent="0.25">
      <c r="A118" s="6"/>
      <c r="B118" s="7"/>
      <c r="C118" s="7"/>
      <c r="D118" s="9"/>
      <c r="E118" s="8"/>
      <c r="F118" s="9"/>
      <c r="G118" s="46"/>
      <c r="H118" s="47"/>
      <c r="I118" s="47"/>
      <c r="J118" s="48"/>
      <c r="K118" s="10" t="s">
        <v>16</v>
      </c>
      <c r="L118" s="10" t="s">
        <v>16</v>
      </c>
      <c r="M118" s="10" t="s">
        <v>16</v>
      </c>
      <c r="N118" s="10" t="s">
        <v>16</v>
      </c>
      <c r="O118" s="11">
        <f>SUM(K118:M118)</f>
        <v>0</v>
      </c>
      <c r="P118" s="12"/>
    </row>
    <row r="119" spans="1:16" ht="15.75" thickBot="1" x14ac:dyDescent="0.3">
      <c r="A119" s="6"/>
      <c r="B119" s="7"/>
      <c r="C119" s="7"/>
      <c r="D119" s="9"/>
      <c r="E119" s="8"/>
      <c r="F119" s="9"/>
      <c r="G119" s="46"/>
      <c r="H119" s="47"/>
      <c r="I119" s="47"/>
      <c r="J119" s="48"/>
      <c r="K119" s="10" t="s">
        <v>16</v>
      </c>
      <c r="L119" s="10" t="s">
        <v>16</v>
      </c>
      <c r="M119" s="10" t="s">
        <v>16</v>
      </c>
      <c r="N119" s="10" t="s">
        <v>16</v>
      </c>
      <c r="O119" s="11">
        <f>SUM(K119:M119)</f>
        <v>0</v>
      </c>
      <c r="P119" s="12"/>
    </row>
    <row r="120" spans="1:16" ht="15.75" thickBot="1" x14ac:dyDescent="0.3">
      <c r="A120" s="2" t="s">
        <v>64</v>
      </c>
      <c r="B120" s="3" t="s">
        <v>65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</row>
    <row r="121" spans="1:16" ht="30" x14ac:dyDescent="0.25">
      <c r="A121" s="60" t="s">
        <v>316</v>
      </c>
      <c r="B121" s="38">
        <v>44725</v>
      </c>
      <c r="C121" s="61" t="s">
        <v>118</v>
      </c>
      <c r="D121" s="35" t="s">
        <v>317</v>
      </c>
      <c r="E121" s="41">
        <v>2734</v>
      </c>
      <c r="F121" s="41" t="s">
        <v>302</v>
      </c>
      <c r="G121" s="62" t="s">
        <v>318</v>
      </c>
      <c r="H121" s="43" t="s">
        <v>86</v>
      </c>
      <c r="I121" s="43" t="s">
        <v>86</v>
      </c>
      <c r="J121" s="63" t="s">
        <v>149</v>
      </c>
      <c r="K121" s="10">
        <v>4090</v>
      </c>
      <c r="L121" s="10" t="s">
        <v>16</v>
      </c>
      <c r="M121" s="10" t="s">
        <v>16</v>
      </c>
      <c r="N121" s="10" t="s">
        <v>16</v>
      </c>
      <c r="O121" s="64">
        <f>+K121</f>
        <v>4090</v>
      </c>
      <c r="P121" s="44"/>
    </row>
    <row r="122" spans="1:16" ht="15.75" thickBot="1" x14ac:dyDescent="0.3">
      <c r="A122" s="6"/>
      <c r="B122" s="7"/>
      <c r="C122" s="7"/>
      <c r="D122" s="9"/>
      <c r="E122" s="8"/>
      <c r="F122" s="9"/>
      <c r="G122" s="46"/>
      <c r="H122" s="47"/>
      <c r="I122" s="47"/>
      <c r="J122" s="48"/>
      <c r="K122" s="10" t="s">
        <v>16</v>
      </c>
      <c r="L122" s="10" t="s">
        <v>16</v>
      </c>
      <c r="M122" s="10" t="s">
        <v>16</v>
      </c>
      <c r="N122" s="10" t="s">
        <v>16</v>
      </c>
      <c r="O122" s="11">
        <f>SUM(K122:M122)</f>
        <v>0</v>
      </c>
      <c r="P122" s="12"/>
    </row>
    <row r="123" spans="1:16" ht="15.75" thickBot="1" x14ac:dyDescent="0.3">
      <c r="A123" s="2" t="s">
        <v>66</v>
      </c>
      <c r="B123" s="3" t="s">
        <v>67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</row>
    <row r="124" spans="1:16" x14ac:dyDescent="0.25">
      <c r="A124" s="6"/>
      <c r="B124" s="7"/>
      <c r="C124" s="7"/>
      <c r="D124" s="9"/>
      <c r="E124" s="8"/>
      <c r="F124" s="9"/>
      <c r="G124" s="46"/>
      <c r="H124" s="47"/>
      <c r="I124" s="47"/>
      <c r="J124" s="48"/>
      <c r="K124" s="10" t="s">
        <v>16</v>
      </c>
      <c r="L124" s="10" t="s">
        <v>16</v>
      </c>
      <c r="M124" s="10" t="s">
        <v>16</v>
      </c>
      <c r="N124" s="10" t="s">
        <v>16</v>
      </c>
      <c r="O124" s="11">
        <f>SUM(K124:M124)</f>
        <v>0</v>
      </c>
      <c r="P124" s="12"/>
    </row>
    <row r="125" spans="1:16" ht="15.75" thickBot="1" x14ac:dyDescent="0.3">
      <c r="A125" s="6"/>
      <c r="B125" s="7"/>
      <c r="C125" s="7"/>
      <c r="D125" s="9"/>
      <c r="E125" s="8"/>
      <c r="F125" s="9"/>
      <c r="G125" s="46"/>
      <c r="H125" s="47"/>
      <c r="I125" s="47"/>
      <c r="J125" s="48"/>
      <c r="K125" s="10" t="s">
        <v>16</v>
      </c>
      <c r="L125" s="10" t="s">
        <v>16</v>
      </c>
      <c r="M125" s="10" t="s">
        <v>16</v>
      </c>
      <c r="N125" s="10" t="s">
        <v>16</v>
      </c>
      <c r="O125" s="11">
        <f>SUM(K125:M125)</f>
        <v>0</v>
      </c>
      <c r="P125" s="12"/>
    </row>
    <row r="126" spans="1:16" ht="15.75" thickBot="1" x14ac:dyDescent="0.3">
      <c r="A126" s="2" t="s">
        <v>68</v>
      </c>
      <c r="B126" s="3" t="s">
        <v>69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</row>
    <row r="127" spans="1:16" x14ac:dyDescent="0.25">
      <c r="A127" s="6"/>
      <c r="B127" s="7"/>
      <c r="C127" s="7"/>
      <c r="D127" s="9"/>
      <c r="E127" s="8"/>
      <c r="F127" s="9"/>
      <c r="G127" s="46"/>
      <c r="H127" s="47"/>
      <c r="I127" s="47"/>
      <c r="J127" s="48"/>
      <c r="K127" s="10" t="s">
        <v>16</v>
      </c>
      <c r="L127" s="10" t="s">
        <v>16</v>
      </c>
      <c r="M127" s="10" t="s">
        <v>16</v>
      </c>
      <c r="N127" s="10" t="s">
        <v>16</v>
      </c>
      <c r="O127" s="11">
        <f>SUM(K127:M127)</f>
        <v>0</v>
      </c>
      <c r="P127" s="12"/>
    </row>
    <row r="128" spans="1:16" ht="15.75" thickBot="1" x14ac:dyDescent="0.3">
      <c r="A128" s="6"/>
      <c r="B128" s="7"/>
      <c r="C128" s="7"/>
      <c r="D128" s="9"/>
      <c r="E128" s="8"/>
      <c r="F128" s="9"/>
      <c r="G128" s="46"/>
      <c r="H128" s="47"/>
      <c r="I128" s="47"/>
      <c r="J128" s="48"/>
      <c r="K128" s="10" t="s">
        <v>16</v>
      </c>
      <c r="L128" s="10" t="s">
        <v>16</v>
      </c>
      <c r="M128" s="10" t="s">
        <v>16</v>
      </c>
      <c r="N128" s="10" t="s">
        <v>16</v>
      </c>
      <c r="O128" s="11">
        <f>SUM(K128:M128)</f>
        <v>0</v>
      </c>
      <c r="P128" s="12"/>
    </row>
    <row r="129" spans="1:16" ht="15.75" thickBot="1" x14ac:dyDescent="0.3">
      <c r="A129" s="2" t="s">
        <v>70</v>
      </c>
      <c r="B129" s="3" t="s">
        <v>71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</row>
    <row r="130" spans="1:16" ht="33.75" x14ac:dyDescent="0.25">
      <c r="A130" s="6" t="s">
        <v>213</v>
      </c>
      <c r="B130" s="7">
        <v>44682</v>
      </c>
      <c r="C130" s="7" t="s">
        <v>118</v>
      </c>
      <c r="D130" s="9" t="s">
        <v>214</v>
      </c>
      <c r="E130" s="8" t="s">
        <v>215</v>
      </c>
      <c r="F130" s="9" t="s">
        <v>114</v>
      </c>
      <c r="G130" s="46" t="s">
        <v>216</v>
      </c>
      <c r="H130" s="46" t="s">
        <v>217</v>
      </c>
      <c r="I130" s="46" t="s">
        <v>86</v>
      </c>
      <c r="J130" s="48" t="s">
        <v>218</v>
      </c>
      <c r="K130" s="11">
        <v>8436</v>
      </c>
      <c r="L130" s="10" t="s">
        <v>16</v>
      </c>
      <c r="M130" s="10" t="s">
        <v>16</v>
      </c>
      <c r="N130" s="10" t="s">
        <v>16</v>
      </c>
      <c r="O130" s="11">
        <f>SUM(K130:N130)</f>
        <v>8436</v>
      </c>
      <c r="P130" s="12"/>
    </row>
    <row r="131" spans="1:16" ht="15.75" thickBot="1" x14ac:dyDescent="0.3">
      <c r="A131" s="6"/>
      <c r="B131" s="7"/>
      <c r="C131" s="7"/>
      <c r="D131" s="9"/>
      <c r="E131" s="8"/>
      <c r="F131" s="9"/>
      <c r="G131" s="46"/>
      <c r="H131" s="47"/>
      <c r="I131" s="47"/>
      <c r="J131" s="48"/>
      <c r="K131" s="10" t="s">
        <v>16</v>
      </c>
      <c r="L131" s="10" t="s">
        <v>16</v>
      </c>
      <c r="M131" s="10" t="s">
        <v>16</v>
      </c>
      <c r="N131" s="10" t="s">
        <v>16</v>
      </c>
      <c r="O131" s="11">
        <f>SUM(K131:M131)</f>
        <v>0</v>
      </c>
      <c r="P131" s="12"/>
    </row>
    <row r="132" spans="1:16" s="23" customFormat="1" ht="15.75" thickBot="1" x14ac:dyDescent="0.3">
      <c r="A132" s="2" t="s">
        <v>72</v>
      </c>
      <c r="B132" s="3" t="s">
        <v>73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2"/>
    </row>
    <row r="133" spans="1:16" x14ac:dyDescent="0.25">
      <c r="A133" s="6"/>
      <c r="B133" s="7"/>
      <c r="C133" s="7"/>
      <c r="D133" s="9"/>
      <c r="E133" s="8"/>
      <c r="F133" s="18"/>
      <c r="G133" s="46"/>
      <c r="H133" s="47"/>
      <c r="I133" s="47"/>
      <c r="J133" s="48"/>
      <c r="K133" s="10" t="s">
        <v>16</v>
      </c>
      <c r="L133" s="10" t="s">
        <v>16</v>
      </c>
      <c r="M133" s="10" t="s">
        <v>16</v>
      </c>
      <c r="N133" s="10" t="s">
        <v>16</v>
      </c>
      <c r="O133" s="11">
        <f>SUM(K133:M133)</f>
        <v>0</v>
      </c>
      <c r="P133" s="12"/>
    </row>
    <row r="134" spans="1:16" ht="15.75" thickBot="1" x14ac:dyDescent="0.3">
      <c r="A134" s="6"/>
      <c r="B134" s="7"/>
      <c r="C134" s="7"/>
      <c r="D134" s="9"/>
      <c r="E134" s="8"/>
      <c r="F134" s="9"/>
      <c r="G134" s="46"/>
      <c r="H134" s="47"/>
      <c r="I134" s="47"/>
      <c r="J134" s="48"/>
      <c r="K134" s="10" t="s">
        <v>16</v>
      </c>
      <c r="L134" s="10" t="s">
        <v>16</v>
      </c>
      <c r="M134" s="10" t="s">
        <v>16</v>
      </c>
      <c r="N134" s="10" t="s">
        <v>16</v>
      </c>
      <c r="O134" s="11">
        <f>SUM(K134:M134)</f>
        <v>0</v>
      </c>
      <c r="P134" s="12"/>
    </row>
    <row r="135" spans="1:16" ht="15.75" thickBot="1" x14ac:dyDescent="0.3">
      <c r="A135" s="2" t="s">
        <v>74</v>
      </c>
      <c r="B135" s="3" t="s">
        <v>75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5"/>
    </row>
    <row r="136" spans="1:16" ht="22.5" x14ac:dyDescent="0.25">
      <c r="A136" s="6" t="s">
        <v>283</v>
      </c>
      <c r="B136" s="7">
        <v>44712</v>
      </c>
      <c r="C136" s="56" t="s">
        <v>118</v>
      </c>
      <c r="D136" s="9" t="s">
        <v>284</v>
      </c>
      <c r="E136" s="8">
        <v>1042</v>
      </c>
      <c r="F136" s="18" t="s">
        <v>285</v>
      </c>
      <c r="G136" s="46" t="s">
        <v>321</v>
      </c>
      <c r="H136" s="47" t="s">
        <v>86</v>
      </c>
      <c r="I136" s="47" t="s">
        <v>86</v>
      </c>
      <c r="J136" s="48" t="s">
        <v>288</v>
      </c>
      <c r="K136" s="11">
        <v>16936</v>
      </c>
      <c r="L136" s="10" t="s">
        <v>16</v>
      </c>
      <c r="M136" s="10" t="s">
        <v>16</v>
      </c>
      <c r="N136" s="10" t="s">
        <v>16</v>
      </c>
      <c r="O136" s="11">
        <f t="shared" ref="O136:O142" si="6">SUM(K136:M136)</f>
        <v>16936</v>
      </c>
      <c r="P136" s="12"/>
    </row>
    <row r="137" spans="1:16" ht="22.5" x14ac:dyDescent="0.25">
      <c r="A137" s="6" t="s">
        <v>286</v>
      </c>
      <c r="B137" s="7">
        <v>44669</v>
      </c>
      <c r="C137" s="56" t="s">
        <v>118</v>
      </c>
      <c r="D137" s="9" t="s">
        <v>287</v>
      </c>
      <c r="E137" s="8">
        <v>1028</v>
      </c>
      <c r="F137" s="18" t="s">
        <v>285</v>
      </c>
      <c r="G137" s="46" t="s">
        <v>86</v>
      </c>
      <c r="H137" s="47" t="s">
        <v>86</v>
      </c>
      <c r="I137" s="47" t="s">
        <v>86</v>
      </c>
      <c r="J137" s="48" t="s">
        <v>149</v>
      </c>
      <c r="K137" s="11">
        <v>3055</v>
      </c>
      <c r="L137" s="10" t="s">
        <v>16</v>
      </c>
      <c r="M137" s="10" t="s">
        <v>16</v>
      </c>
      <c r="N137" s="10" t="s">
        <v>16</v>
      </c>
      <c r="O137" s="11">
        <f t="shared" si="6"/>
        <v>3055</v>
      </c>
      <c r="P137" s="12"/>
    </row>
    <row r="138" spans="1:16" ht="22.5" x14ac:dyDescent="0.25">
      <c r="A138" s="6" t="s">
        <v>329</v>
      </c>
      <c r="B138" s="7">
        <v>44698</v>
      </c>
      <c r="C138" s="56" t="s">
        <v>118</v>
      </c>
      <c r="D138" s="9" t="s">
        <v>287</v>
      </c>
      <c r="E138" s="8">
        <v>1035</v>
      </c>
      <c r="F138" s="18" t="s">
        <v>285</v>
      </c>
      <c r="G138" s="46" t="s">
        <v>86</v>
      </c>
      <c r="H138" s="47" t="s">
        <v>86</v>
      </c>
      <c r="I138" s="47" t="s">
        <v>86</v>
      </c>
      <c r="J138" s="48" t="s">
        <v>149</v>
      </c>
      <c r="K138" s="11">
        <v>3055</v>
      </c>
      <c r="L138" s="10" t="s">
        <v>16</v>
      </c>
      <c r="M138" s="10" t="s">
        <v>16</v>
      </c>
      <c r="N138" s="10" t="s">
        <v>16</v>
      </c>
      <c r="O138" s="11">
        <f t="shared" si="6"/>
        <v>3055</v>
      </c>
      <c r="P138" s="12"/>
    </row>
    <row r="139" spans="1:16" ht="22.5" x14ac:dyDescent="0.25">
      <c r="A139" s="6" t="s">
        <v>300</v>
      </c>
      <c r="B139" s="7">
        <v>44678</v>
      </c>
      <c r="C139" s="56" t="s">
        <v>118</v>
      </c>
      <c r="D139" s="9" t="s">
        <v>301</v>
      </c>
      <c r="E139" s="8">
        <v>2706</v>
      </c>
      <c r="F139" s="18" t="s">
        <v>302</v>
      </c>
      <c r="G139" s="46" t="s">
        <v>303</v>
      </c>
      <c r="H139" s="47" t="s">
        <v>304</v>
      </c>
      <c r="I139" s="47" t="s">
        <v>86</v>
      </c>
      <c r="J139" s="48" t="s">
        <v>149</v>
      </c>
      <c r="K139" s="11">
        <v>2480</v>
      </c>
      <c r="L139" s="10" t="s">
        <v>16</v>
      </c>
      <c r="M139" s="10" t="s">
        <v>16</v>
      </c>
      <c r="N139" s="10" t="s">
        <v>16</v>
      </c>
      <c r="O139" s="11">
        <f t="shared" si="6"/>
        <v>2480</v>
      </c>
      <c r="P139" s="12"/>
    </row>
    <row r="140" spans="1:16" ht="22.5" x14ac:dyDescent="0.25">
      <c r="A140" s="6" t="s">
        <v>319</v>
      </c>
      <c r="B140" s="7">
        <v>44707</v>
      </c>
      <c r="C140" s="56" t="s">
        <v>118</v>
      </c>
      <c r="D140" s="9" t="s">
        <v>320</v>
      </c>
      <c r="E140" s="8">
        <v>2734</v>
      </c>
      <c r="F140" s="18" t="s">
        <v>302</v>
      </c>
      <c r="G140" s="46" t="s">
        <v>321</v>
      </c>
      <c r="H140" s="47" t="s">
        <v>322</v>
      </c>
      <c r="I140" s="47" t="s">
        <v>86</v>
      </c>
      <c r="J140" s="48" t="s">
        <v>149</v>
      </c>
      <c r="K140" s="11">
        <v>3800</v>
      </c>
      <c r="L140" s="10" t="s">
        <v>16</v>
      </c>
      <c r="M140" s="10" t="s">
        <v>16</v>
      </c>
      <c r="N140" s="10" t="s">
        <v>16</v>
      </c>
      <c r="O140" s="11">
        <f t="shared" si="6"/>
        <v>3800</v>
      </c>
      <c r="P140" s="12"/>
    </row>
    <row r="141" spans="1:16" ht="22.5" x14ac:dyDescent="0.25">
      <c r="A141" s="6" t="s">
        <v>319</v>
      </c>
      <c r="B141" s="7">
        <v>44707</v>
      </c>
      <c r="C141" s="56" t="s">
        <v>118</v>
      </c>
      <c r="D141" s="9" t="s">
        <v>323</v>
      </c>
      <c r="E141" s="8">
        <v>2734</v>
      </c>
      <c r="F141" s="18" t="s">
        <v>302</v>
      </c>
      <c r="G141" s="46" t="s">
        <v>321</v>
      </c>
      <c r="H141" s="47" t="s">
        <v>324</v>
      </c>
      <c r="I141" s="47" t="s">
        <v>86</v>
      </c>
      <c r="J141" s="48" t="s">
        <v>149</v>
      </c>
      <c r="K141" s="11">
        <v>1850</v>
      </c>
      <c r="L141" s="10" t="s">
        <v>16</v>
      </c>
      <c r="M141" s="10" t="s">
        <v>16</v>
      </c>
      <c r="N141" s="10" t="s">
        <v>16</v>
      </c>
      <c r="O141" s="11">
        <f t="shared" si="6"/>
        <v>1850</v>
      </c>
      <c r="P141" s="12"/>
    </row>
    <row r="142" spans="1:16" ht="15.75" thickBot="1" x14ac:dyDescent="0.3">
      <c r="A142" s="6"/>
      <c r="B142" s="7"/>
      <c r="C142" s="56"/>
      <c r="D142" s="9"/>
      <c r="E142" s="8"/>
      <c r="F142" s="9"/>
      <c r="G142" s="46"/>
      <c r="H142" s="47"/>
      <c r="I142" s="47"/>
      <c r="J142" s="48"/>
      <c r="K142" s="10" t="s">
        <v>16</v>
      </c>
      <c r="L142" s="10" t="s">
        <v>16</v>
      </c>
      <c r="M142" s="10" t="s">
        <v>16</v>
      </c>
      <c r="N142" s="10" t="s">
        <v>16</v>
      </c>
      <c r="O142" s="11">
        <f t="shared" si="6"/>
        <v>0</v>
      </c>
      <c r="P142" s="12"/>
    </row>
    <row r="143" spans="1:16" ht="15.75" thickBot="1" x14ac:dyDescent="0.3">
      <c r="A143" s="2" t="s">
        <v>76</v>
      </c>
      <c r="B143" s="3" t="s">
        <v>77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5"/>
    </row>
    <row r="144" spans="1:16" ht="22.5" x14ac:dyDescent="0.25">
      <c r="A144" s="6" t="s">
        <v>219</v>
      </c>
      <c r="B144" s="7">
        <v>44730</v>
      </c>
      <c r="C144" s="56" t="s">
        <v>118</v>
      </c>
      <c r="D144" s="9" t="s">
        <v>220</v>
      </c>
      <c r="E144" s="8">
        <v>6136</v>
      </c>
      <c r="F144" s="9" t="s">
        <v>308</v>
      </c>
      <c r="G144" s="46" t="s">
        <v>221</v>
      </c>
      <c r="H144" s="47" t="s">
        <v>86</v>
      </c>
      <c r="I144" s="47" t="s">
        <v>86</v>
      </c>
      <c r="J144" s="48" t="s">
        <v>222</v>
      </c>
      <c r="K144" s="11">
        <v>7400</v>
      </c>
      <c r="L144" s="10" t="s">
        <v>16</v>
      </c>
      <c r="M144" s="10" t="s">
        <v>16</v>
      </c>
      <c r="N144" s="10" t="s">
        <v>16</v>
      </c>
      <c r="O144" s="11">
        <f>SUM(K144:M144)</f>
        <v>7400</v>
      </c>
      <c r="P144" s="12"/>
    </row>
    <row r="145" spans="1:16" ht="33.75" x14ac:dyDescent="0.25">
      <c r="A145" s="6" t="s">
        <v>313</v>
      </c>
      <c r="B145" s="7">
        <v>44672</v>
      </c>
      <c r="C145" s="56" t="s">
        <v>118</v>
      </c>
      <c r="D145" s="9" t="s">
        <v>315</v>
      </c>
      <c r="E145" s="8" t="s">
        <v>314</v>
      </c>
      <c r="F145" s="18" t="s">
        <v>308</v>
      </c>
      <c r="G145" s="46" t="s">
        <v>86</v>
      </c>
      <c r="H145" s="47" t="s">
        <v>86</v>
      </c>
      <c r="I145" s="47" t="s">
        <v>86</v>
      </c>
      <c r="J145" s="48" t="s">
        <v>278</v>
      </c>
      <c r="K145" s="11">
        <v>8368</v>
      </c>
      <c r="L145" s="10" t="s">
        <v>16</v>
      </c>
      <c r="M145" s="10" t="s">
        <v>16</v>
      </c>
      <c r="N145" s="10" t="s">
        <v>16</v>
      </c>
      <c r="O145" s="11">
        <f>SUM(K145:M145)</f>
        <v>8368</v>
      </c>
      <c r="P145" s="12"/>
    </row>
    <row r="146" spans="1:16" ht="22.5" x14ac:dyDescent="0.25">
      <c r="A146" s="6" t="s">
        <v>325</v>
      </c>
      <c r="B146" s="7">
        <v>44742</v>
      </c>
      <c r="C146" s="56" t="s">
        <v>118</v>
      </c>
      <c r="D146" s="9" t="s">
        <v>326</v>
      </c>
      <c r="E146" s="8" t="s">
        <v>327</v>
      </c>
      <c r="F146" s="9" t="s">
        <v>328</v>
      </c>
      <c r="G146" s="46" t="s">
        <v>86</v>
      </c>
      <c r="H146" s="47" t="s">
        <v>86</v>
      </c>
      <c r="I146" s="47">
        <v>680239</v>
      </c>
      <c r="J146" s="48"/>
      <c r="K146" s="11">
        <v>43000.02</v>
      </c>
      <c r="L146" s="10" t="s">
        <v>16</v>
      </c>
      <c r="M146" s="10" t="s">
        <v>16</v>
      </c>
      <c r="N146" s="10" t="s">
        <v>16</v>
      </c>
      <c r="O146" s="11">
        <f>SUM(K146:M146)</f>
        <v>43000.02</v>
      </c>
      <c r="P146" s="12"/>
    </row>
    <row r="147" spans="1:16" ht="33.75" x14ac:dyDescent="0.25">
      <c r="A147" s="6" t="s">
        <v>309</v>
      </c>
      <c r="B147" s="7">
        <v>44693</v>
      </c>
      <c r="C147" s="56" t="s">
        <v>118</v>
      </c>
      <c r="D147" s="9" t="s">
        <v>310</v>
      </c>
      <c r="E147" s="8" t="s">
        <v>311</v>
      </c>
      <c r="F147" s="18" t="s">
        <v>312</v>
      </c>
      <c r="G147" s="46" t="s">
        <v>242</v>
      </c>
      <c r="H147" s="47" t="s">
        <v>86</v>
      </c>
      <c r="I147" s="47" t="s">
        <v>86</v>
      </c>
      <c r="J147" s="48" t="s">
        <v>173</v>
      </c>
      <c r="K147" s="11">
        <v>13000</v>
      </c>
      <c r="L147" s="10" t="s">
        <v>16</v>
      </c>
      <c r="M147" s="10" t="s">
        <v>16</v>
      </c>
      <c r="N147" s="10" t="s">
        <v>16</v>
      </c>
      <c r="O147" s="11">
        <f>SUM(K147:M147)</f>
        <v>13000</v>
      </c>
      <c r="P147" s="12"/>
    </row>
    <row r="148" spans="1:16" ht="15.75" thickBot="1" x14ac:dyDescent="0.3">
      <c r="A148" s="6"/>
      <c r="B148" s="7"/>
      <c r="C148" s="7"/>
      <c r="D148" s="9"/>
      <c r="E148" s="8"/>
      <c r="F148" s="9"/>
      <c r="G148" s="46"/>
      <c r="H148" s="47"/>
      <c r="I148" s="47"/>
      <c r="J148" s="48"/>
      <c r="K148" s="10" t="s">
        <v>16</v>
      </c>
      <c r="L148" s="10" t="s">
        <v>16</v>
      </c>
      <c r="M148" s="10" t="s">
        <v>16</v>
      </c>
      <c r="N148" s="10" t="s">
        <v>16</v>
      </c>
      <c r="O148" s="11">
        <f>SUM(K148:M148)</f>
        <v>0</v>
      </c>
      <c r="P148" s="12"/>
    </row>
    <row r="149" spans="1:16" ht="15.75" thickBot="1" x14ac:dyDescent="0.3">
      <c r="A149" s="2" t="s">
        <v>78</v>
      </c>
      <c r="B149" s="3" t="s">
        <v>79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5"/>
    </row>
    <row r="150" spans="1:16" ht="56.25" x14ac:dyDescent="0.25">
      <c r="A150" s="6" t="s">
        <v>305</v>
      </c>
      <c r="B150" s="7">
        <v>44725</v>
      </c>
      <c r="C150" s="65" t="s">
        <v>118</v>
      </c>
      <c r="D150" s="9" t="s">
        <v>306</v>
      </c>
      <c r="E150" s="8">
        <v>1263</v>
      </c>
      <c r="F150" s="9" t="s">
        <v>307</v>
      </c>
      <c r="G150" s="46" t="s">
        <v>86</v>
      </c>
      <c r="H150" s="47" t="s">
        <v>86</v>
      </c>
      <c r="I150" s="47" t="s">
        <v>86</v>
      </c>
      <c r="J150" s="48" t="s">
        <v>101</v>
      </c>
      <c r="K150" s="11">
        <v>14302.8</v>
      </c>
      <c r="L150" s="10" t="s">
        <v>16</v>
      </c>
      <c r="M150" s="10" t="s">
        <v>16</v>
      </c>
      <c r="N150" s="10" t="s">
        <v>16</v>
      </c>
      <c r="O150" s="11">
        <f>SUM(K150:N150)</f>
        <v>14302.8</v>
      </c>
      <c r="P150" s="12"/>
    </row>
    <row r="151" spans="1:16" ht="15.75" thickBot="1" x14ac:dyDescent="0.3">
      <c r="A151" s="6"/>
      <c r="B151" s="7"/>
      <c r="C151" s="7"/>
      <c r="D151" s="9"/>
      <c r="E151" s="8"/>
      <c r="F151" s="9"/>
      <c r="G151" s="46"/>
      <c r="H151" s="47"/>
      <c r="I151" s="47"/>
      <c r="J151" s="48"/>
      <c r="K151" s="10" t="s">
        <v>16</v>
      </c>
      <c r="L151" s="10" t="s">
        <v>16</v>
      </c>
      <c r="M151" s="10" t="s">
        <v>16</v>
      </c>
      <c r="N151" s="10" t="s">
        <v>16</v>
      </c>
      <c r="O151" s="11">
        <f>SUM(K151:M151)</f>
        <v>0</v>
      </c>
      <c r="P151" s="12"/>
    </row>
    <row r="152" spans="1:16" ht="15.75" thickBot="1" x14ac:dyDescent="0.3">
      <c r="A152" s="2" t="s">
        <v>80</v>
      </c>
      <c r="B152" s="3" t="s">
        <v>81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5"/>
    </row>
    <row r="153" spans="1:16" ht="20.25" customHeight="1" x14ac:dyDescent="0.25">
      <c r="A153" s="6"/>
      <c r="B153" s="7"/>
      <c r="C153" s="7"/>
      <c r="D153" s="9"/>
      <c r="E153" s="8"/>
      <c r="F153" s="8"/>
      <c r="G153" s="59"/>
      <c r="H153" s="47"/>
      <c r="I153" s="47"/>
      <c r="J153" s="37"/>
      <c r="K153" s="10" t="s">
        <v>16</v>
      </c>
      <c r="L153" s="10" t="s">
        <v>16</v>
      </c>
      <c r="M153" s="10" t="s">
        <v>16</v>
      </c>
      <c r="N153" s="10" t="s">
        <v>16</v>
      </c>
      <c r="O153" s="11">
        <f>SUM(K153:M153)</f>
        <v>0</v>
      </c>
      <c r="P153" s="12"/>
    </row>
    <row r="154" spans="1:16" ht="15.75" thickBot="1" x14ac:dyDescent="0.3">
      <c r="A154" s="6"/>
      <c r="B154" s="7"/>
      <c r="C154" s="7"/>
      <c r="D154" s="8"/>
      <c r="E154" s="8"/>
      <c r="F154" s="8"/>
      <c r="G154" s="59"/>
      <c r="H154" s="47"/>
      <c r="I154" s="47"/>
      <c r="J154" s="37"/>
      <c r="K154" s="10" t="s">
        <v>16</v>
      </c>
      <c r="L154" s="10" t="s">
        <v>16</v>
      </c>
      <c r="M154" s="10" t="s">
        <v>16</v>
      </c>
      <c r="N154" s="10" t="s">
        <v>16</v>
      </c>
      <c r="O154" s="11">
        <f>SUM(K154:M154)</f>
        <v>0</v>
      </c>
      <c r="P154" s="12"/>
    </row>
    <row r="155" spans="1:16" ht="15.75" thickBot="1" x14ac:dyDescent="0.3">
      <c r="A155" s="2" t="s">
        <v>82</v>
      </c>
      <c r="B155" s="3" t="s">
        <v>83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5"/>
    </row>
    <row r="156" spans="1:16" x14ac:dyDescent="0.25">
      <c r="A156" s="6"/>
      <c r="B156" s="7"/>
      <c r="C156" s="7"/>
      <c r="D156" s="9"/>
      <c r="E156" s="8"/>
      <c r="F156" s="9"/>
      <c r="G156" s="46"/>
      <c r="H156" s="47"/>
      <c r="I156" s="47"/>
      <c r="J156" s="48"/>
      <c r="K156" s="10" t="s">
        <v>16</v>
      </c>
      <c r="L156" s="10" t="s">
        <v>16</v>
      </c>
      <c r="M156" s="10" t="s">
        <v>16</v>
      </c>
      <c r="N156" s="10" t="s">
        <v>16</v>
      </c>
      <c r="O156" s="11">
        <f>SUM(K156:M156)</f>
        <v>0</v>
      </c>
      <c r="P156" s="12"/>
    </row>
    <row r="157" spans="1:16" ht="15.75" thickBot="1" x14ac:dyDescent="0.3">
      <c r="A157" s="6"/>
      <c r="B157" s="7"/>
      <c r="C157" s="7"/>
      <c r="D157" s="9"/>
      <c r="E157" s="8"/>
      <c r="F157" s="9"/>
      <c r="G157" s="46"/>
      <c r="H157" s="47"/>
      <c r="I157" s="47"/>
      <c r="J157" s="48"/>
      <c r="K157" s="10" t="s">
        <v>16</v>
      </c>
      <c r="L157" s="10" t="s">
        <v>16</v>
      </c>
      <c r="M157" s="10" t="s">
        <v>16</v>
      </c>
      <c r="N157" s="10" t="s">
        <v>16</v>
      </c>
      <c r="O157" s="11">
        <f>SUM(K157:M157)</f>
        <v>0</v>
      </c>
      <c r="P157" s="12"/>
    </row>
    <row r="158" spans="1:16" ht="15.75" thickBot="1" x14ac:dyDescent="0.3">
      <c r="A158" s="2" t="s">
        <v>84</v>
      </c>
      <c r="B158" s="3" t="s">
        <v>85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5"/>
    </row>
    <row r="159" spans="1:16" ht="22.5" x14ac:dyDescent="0.25">
      <c r="A159" s="6" t="s">
        <v>261</v>
      </c>
      <c r="B159" s="7">
        <v>44687</v>
      </c>
      <c r="C159" s="7" t="s">
        <v>118</v>
      </c>
      <c r="D159" s="9" t="s">
        <v>262</v>
      </c>
      <c r="E159" s="8" t="s">
        <v>263</v>
      </c>
      <c r="F159" s="9" t="s">
        <v>264</v>
      </c>
      <c r="G159" s="46" t="s">
        <v>265</v>
      </c>
      <c r="H159" s="47" t="s">
        <v>86</v>
      </c>
      <c r="I159" s="47" t="s">
        <v>86</v>
      </c>
      <c r="J159" s="48" t="s">
        <v>88</v>
      </c>
      <c r="K159" s="11">
        <v>119612.53</v>
      </c>
      <c r="L159" s="10" t="s">
        <v>16</v>
      </c>
      <c r="M159" s="10" t="s">
        <v>16</v>
      </c>
      <c r="N159" s="10" t="s">
        <v>16</v>
      </c>
      <c r="O159" s="11">
        <f>SUM(K159:M159)</f>
        <v>119612.53</v>
      </c>
      <c r="P159" s="12"/>
    </row>
    <row r="160" spans="1:16" x14ac:dyDescent="0.25">
      <c r="A160" s="6"/>
      <c r="B160" s="7"/>
      <c r="C160" s="7"/>
      <c r="D160" s="9"/>
      <c r="E160" s="8"/>
      <c r="F160" s="9"/>
      <c r="G160" s="46"/>
      <c r="H160" s="47"/>
      <c r="I160" s="47"/>
      <c r="J160" s="48"/>
      <c r="K160" s="10" t="s">
        <v>16</v>
      </c>
      <c r="L160" s="10" t="s">
        <v>16</v>
      </c>
      <c r="M160" s="10" t="s">
        <v>16</v>
      </c>
      <c r="N160" s="10" t="s">
        <v>16</v>
      </c>
      <c r="O160" s="11">
        <f>SUM(K160:M160)</f>
        <v>0</v>
      </c>
      <c r="P160" s="12"/>
    </row>
    <row r="161" spans="1:16" s="23" customFormat="1" ht="15.75" hidden="1" thickBot="1" x14ac:dyDescent="0.3">
      <c r="A161" s="19"/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2"/>
    </row>
    <row r="162" spans="1:16" hidden="1" x14ac:dyDescent="0.25">
      <c r="A162" s="6"/>
      <c r="B162" s="7"/>
      <c r="C162" s="7"/>
      <c r="D162" s="9"/>
      <c r="E162" s="8"/>
      <c r="F162" s="9"/>
      <c r="G162" s="46"/>
      <c r="H162" s="47"/>
      <c r="I162" s="47"/>
      <c r="J162" s="48"/>
      <c r="K162" s="10" t="s">
        <v>16</v>
      </c>
      <c r="L162" s="10" t="s">
        <v>16</v>
      </c>
      <c r="M162" s="10" t="s">
        <v>16</v>
      </c>
      <c r="N162" s="10" t="s">
        <v>16</v>
      </c>
      <c r="O162" s="11">
        <f>SUM(K162:M162)</f>
        <v>0</v>
      </c>
      <c r="P162" s="12"/>
    </row>
    <row r="163" spans="1:16" hidden="1" x14ac:dyDescent="0.25">
      <c r="A163" s="6"/>
      <c r="B163" s="7"/>
      <c r="C163" s="7"/>
      <c r="D163" s="9"/>
      <c r="E163" s="8"/>
      <c r="F163" s="9"/>
      <c r="G163" s="46"/>
      <c r="H163" s="47"/>
      <c r="I163" s="47"/>
      <c r="J163" s="48"/>
      <c r="K163" s="15"/>
      <c r="L163" s="16"/>
      <c r="M163" s="16"/>
      <c r="N163" s="16"/>
      <c r="O163" s="11">
        <f>SUM(K163:M163)</f>
        <v>0</v>
      </c>
      <c r="P163" s="12"/>
    </row>
    <row r="164" spans="1:16" ht="15.75" hidden="1" thickBot="1" x14ac:dyDescent="0.3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5"/>
    </row>
    <row r="165" spans="1:16" hidden="1" x14ac:dyDescent="0.25">
      <c r="A165" s="6"/>
      <c r="B165" s="7"/>
      <c r="C165" s="7"/>
      <c r="D165" s="9"/>
      <c r="E165" s="8"/>
      <c r="F165" s="9"/>
      <c r="G165" s="46"/>
      <c r="H165" s="47"/>
      <c r="I165" s="47"/>
      <c r="J165" s="48"/>
      <c r="K165" s="10" t="s">
        <v>16</v>
      </c>
      <c r="L165" s="10" t="s">
        <v>16</v>
      </c>
      <c r="M165" s="10" t="s">
        <v>16</v>
      </c>
      <c r="N165" s="10" t="s">
        <v>16</v>
      </c>
      <c r="O165" s="11">
        <f>SUM(K165:M165)</f>
        <v>0</v>
      </c>
      <c r="P165" s="12"/>
    </row>
    <row r="166" spans="1:16" hidden="1" x14ac:dyDescent="0.25">
      <c r="A166" s="6"/>
      <c r="B166" s="7"/>
      <c r="C166" s="7"/>
      <c r="D166" s="9"/>
      <c r="E166" s="8"/>
      <c r="F166" s="9"/>
      <c r="G166" s="46"/>
      <c r="H166" s="47"/>
      <c r="I166" s="47"/>
      <c r="J166" s="48"/>
      <c r="K166" s="15"/>
      <c r="L166" s="16"/>
      <c r="M166" s="16"/>
      <c r="N166" s="16"/>
      <c r="O166" s="11">
        <f>SUM(K166:M166)</f>
        <v>0</v>
      </c>
      <c r="P166" s="12"/>
    </row>
    <row r="167" spans="1:16" ht="15.75" thickBot="1" x14ac:dyDescent="0.3">
      <c r="A167" s="147" t="s">
        <v>13</v>
      </c>
      <c r="B167" s="148"/>
      <c r="C167" s="148"/>
      <c r="D167" s="148"/>
      <c r="E167" s="148"/>
      <c r="F167" s="148"/>
      <c r="G167" s="66"/>
      <c r="H167" s="66"/>
      <c r="I167" s="66"/>
      <c r="J167" s="67"/>
      <c r="K167" s="24">
        <f>SUM(K10:K166)</f>
        <v>505397.98499999999</v>
      </c>
      <c r="L167" s="24">
        <f>SUM(L37:L166)</f>
        <v>0</v>
      </c>
      <c r="M167" s="24">
        <f>SUM(M37:M166)</f>
        <v>1047100</v>
      </c>
      <c r="N167" s="24">
        <f>SUM(N37:N166)</f>
        <v>0</v>
      </c>
      <c r="O167" s="24">
        <f>SUM(O10:O166)</f>
        <v>1552497.9850000001</v>
      </c>
      <c r="P167" s="25"/>
    </row>
    <row r="168" spans="1:16" x14ac:dyDescent="0.25">
      <c r="A168" s="26"/>
      <c r="B168" s="26"/>
      <c r="C168" s="26"/>
      <c r="D168" s="27"/>
      <c r="E168" s="27"/>
      <c r="F168" s="27"/>
      <c r="G168" s="27"/>
      <c r="H168" s="27"/>
      <c r="I168" s="29"/>
      <c r="J168" s="29"/>
      <c r="K168" s="28"/>
      <c r="L168" s="28"/>
      <c r="M168" s="28"/>
      <c r="N168" s="28"/>
      <c r="O168" s="28"/>
      <c r="P168" s="29"/>
    </row>
    <row r="169" spans="1:16" x14ac:dyDescent="0.25">
      <c r="A169" s="27"/>
      <c r="B169" s="27"/>
      <c r="C169" s="27"/>
      <c r="D169" s="27"/>
      <c r="E169" s="27"/>
      <c r="F169" s="27"/>
      <c r="G169" s="27"/>
      <c r="H169" s="27"/>
      <c r="I169" s="29"/>
      <c r="J169" s="29"/>
      <c r="K169" s="28"/>
      <c r="L169" s="28"/>
      <c r="M169" s="28"/>
      <c r="N169" s="28"/>
      <c r="O169" s="28"/>
      <c r="P169" s="29"/>
    </row>
    <row r="170" spans="1:16" x14ac:dyDescent="0.25">
      <c r="A170" s="27"/>
      <c r="B170" s="27"/>
      <c r="C170" s="27"/>
      <c r="D170" s="27"/>
      <c r="E170" s="27"/>
      <c r="F170" s="27"/>
      <c r="G170" s="27"/>
      <c r="H170" s="27"/>
      <c r="I170" s="29"/>
      <c r="J170" s="29"/>
      <c r="K170" s="28"/>
      <c r="L170" s="28"/>
      <c r="M170" s="28"/>
      <c r="N170" s="28"/>
      <c r="O170" s="28"/>
      <c r="P170" s="29"/>
    </row>
    <row r="171" spans="1:16" x14ac:dyDescent="0.25">
      <c r="A171" s="27"/>
      <c r="B171" s="27"/>
      <c r="C171" s="27"/>
      <c r="D171" s="27"/>
      <c r="E171" s="27"/>
      <c r="F171" s="27"/>
      <c r="G171" s="27"/>
      <c r="H171" s="27"/>
      <c r="I171" s="29"/>
      <c r="J171" s="29"/>
      <c r="K171" s="28"/>
      <c r="L171" s="28"/>
      <c r="M171" s="28"/>
      <c r="N171" s="28"/>
      <c r="O171" s="28"/>
      <c r="P171" s="29"/>
    </row>
    <row r="172" spans="1:16" x14ac:dyDescent="0.25">
      <c r="A172" s="27"/>
      <c r="B172" s="27"/>
      <c r="C172" s="27"/>
      <c r="D172" s="27"/>
      <c r="E172" s="27"/>
      <c r="F172" s="27"/>
      <c r="G172" s="27"/>
      <c r="H172" s="27"/>
      <c r="I172" s="29"/>
      <c r="J172" s="29"/>
      <c r="K172" s="28"/>
      <c r="L172" s="28"/>
      <c r="M172" s="28"/>
      <c r="N172" s="28"/>
      <c r="O172" s="28"/>
      <c r="P172" s="29"/>
    </row>
    <row r="173" spans="1:16" x14ac:dyDescent="0.25">
      <c r="A173" s="27"/>
      <c r="B173" s="27"/>
      <c r="C173" s="27"/>
      <c r="D173" s="27"/>
      <c r="E173" s="27"/>
      <c r="F173" s="27"/>
      <c r="G173" s="27"/>
      <c r="H173" s="27"/>
      <c r="I173" s="29"/>
      <c r="J173" s="29"/>
      <c r="K173" s="28"/>
      <c r="L173" s="28"/>
      <c r="M173" s="28"/>
      <c r="N173" s="28"/>
      <c r="O173" s="28"/>
      <c r="P173" s="29"/>
    </row>
    <row r="174" spans="1:16" x14ac:dyDescent="0.25">
      <c r="A174" s="27"/>
      <c r="B174" s="27"/>
      <c r="C174" s="27"/>
      <c r="D174" s="27"/>
      <c r="E174" s="27"/>
      <c r="F174" s="27"/>
      <c r="G174" s="27"/>
      <c r="H174" s="27"/>
      <c r="I174" s="29"/>
      <c r="J174" s="29"/>
      <c r="K174" s="28"/>
      <c r="L174" s="28"/>
      <c r="M174" s="28"/>
      <c r="N174" s="28"/>
      <c r="O174" s="28"/>
      <c r="P174" s="29"/>
    </row>
    <row r="175" spans="1:16" x14ac:dyDescent="0.25">
      <c r="A175" s="27"/>
      <c r="B175" s="27"/>
      <c r="C175" s="27"/>
      <c r="D175" s="27"/>
      <c r="E175" s="27"/>
      <c r="F175" s="27"/>
      <c r="G175" s="27"/>
      <c r="H175" s="27"/>
      <c r="I175" s="29"/>
      <c r="J175" s="29"/>
      <c r="K175" s="28"/>
      <c r="L175" s="28"/>
      <c r="M175" s="28"/>
      <c r="N175" s="28"/>
      <c r="O175" s="28"/>
      <c r="P175" s="29"/>
    </row>
    <row r="176" spans="1:16" x14ac:dyDescent="0.25">
      <c r="A176" s="27"/>
      <c r="B176" s="27"/>
      <c r="C176" s="27"/>
      <c r="D176" s="27"/>
      <c r="E176" s="27"/>
      <c r="F176" s="27"/>
      <c r="G176" s="27"/>
      <c r="H176" s="27"/>
      <c r="I176" s="29"/>
      <c r="J176" s="29"/>
      <c r="K176" s="28"/>
      <c r="L176" s="28"/>
      <c r="M176" s="28"/>
      <c r="N176" s="28"/>
      <c r="O176" s="28"/>
      <c r="P176" s="29"/>
    </row>
  </sheetData>
  <mergeCells count="14">
    <mergeCell ref="K6:O6"/>
    <mergeCell ref="P6:P8"/>
    <mergeCell ref="K7:O7"/>
    <mergeCell ref="A6:A8"/>
    <mergeCell ref="B6:B8"/>
    <mergeCell ref="C6:C8"/>
    <mergeCell ref="D6:D8"/>
    <mergeCell ref="E6:E8"/>
    <mergeCell ref="F6:F8"/>
    <mergeCell ref="A167:F167"/>
    <mergeCell ref="G6:G8"/>
    <mergeCell ref="H6:H8"/>
    <mergeCell ref="I6:I8"/>
    <mergeCell ref="J6:J8"/>
  </mergeCells>
  <pageMargins left="0.51181102362204722" right="0.11811023622047245" top="0.74803149606299213" bottom="0.55118110236220474" header="0.31496062992125984" footer="0.31496062992125984"/>
  <pageSetup scale="50" orientation="landscape" verticalDpi="360" r:id="rId1"/>
  <headerFoot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3"/>
  <sheetViews>
    <sheetView zoomScale="90" zoomScaleNormal="90" workbookViewId="0">
      <selection activeCell="A6" sqref="A6:A8"/>
    </sheetView>
  </sheetViews>
  <sheetFormatPr baseColWidth="10" defaultRowHeight="15" x14ac:dyDescent="0.25"/>
  <cols>
    <col min="1" max="1" width="14.28515625" customWidth="1"/>
    <col min="2" max="3" width="15.140625" customWidth="1"/>
    <col min="4" max="4" width="28.42578125" customWidth="1"/>
    <col min="5" max="5" width="26.28515625" customWidth="1"/>
    <col min="6" max="6" width="19.28515625" customWidth="1"/>
    <col min="7" max="7" width="12.140625" customWidth="1"/>
    <col min="11" max="11" width="12.42578125" customWidth="1"/>
    <col min="12" max="12" width="17.42578125" customWidth="1"/>
    <col min="257" max="257" width="14.28515625" customWidth="1"/>
    <col min="258" max="259" width="15.140625" customWidth="1"/>
    <col min="260" max="260" width="28.42578125" customWidth="1"/>
    <col min="261" max="261" width="26.28515625" customWidth="1"/>
    <col min="262" max="262" width="19.28515625" customWidth="1"/>
    <col min="263" max="263" width="12.140625" customWidth="1"/>
    <col min="267" max="267" width="12.42578125" customWidth="1"/>
    <col min="268" max="268" width="17.42578125" customWidth="1"/>
    <col min="513" max="513" width="14.28515625" customWidth="1"/>
    <col min="514" max="515" width="15.140625" customWidth="1"/>
    <col min="516" max="516" width="28.42578125" customWidth="1"/>
    <col min="517" max="517" width="26.28515625" customWidth="1"/>
    <col min="518" max="518" width="19.28515625" customWidth="1"/>
    <col min="519" max="519" width="12.140625" customWidth="1"/>
    <col min="523" max="523" width="12.42578125" customWidth="1"/>
    <col min="524" max="524" width="17.42578125" customWidth="1"/>
    <col min="769" max="769" width="14.28515625" customWidth="1"/>
    <col min="770" max="771" width="15.140625" customWidth="1"/>
    <col min="772" max="772" width="28.42578125" customWidth="1"/>
    <col min="773" max="773" width="26.28515625" customWidth="1"/>
    <col min="774" max="774" width="19.28515625" customWidth="1"/>
    <col min="775" max="775" width="12.140625" customWidth="1"/>
    <col min="779" max="779" width="12.42578125" customWidth="1"/>
    <col min="780" max="780" width="17.42578125" customWidth="1"/>
    <col min="1025" max="1025" width="14.28515625" customWidth="1"/>
    <col min="1026" max="1027" width="15.140625" customWidth="1"/>
    <col min="1028" max="1028" width="28.42578125" customWidth="1"/>
    <col min="1029" max="1029" width="26.28515625" customWidth="1"/>
    <col min="1030" max="1030" width="19.28515625" customWidth="1"/>
    <col min="1031" max="1031" width="12.140625" customWidth="1"/>
    <col min="1035" max="1035" width="12.42578125" customWidth="1"/>
    <col min="1036" max="1036" width="17.42578125" customWidth="1"/>
    <col min="1281" max="1281" width="14.28515625" customWidth="1"/>
    <col min="1282" max="1283" width="15.140625" customWidth="1"/>
    <col min="1284" max="1284" width="28.42578125" customWidth="1"/>
    <col min="1285" max="1285" width="26.28515625" customWidth="1"/>
    <col min="1286" max="1286" width="19.28515625" customWidth="1"/>
    <col min="1287" max="1287" width="12.140625" customWidth="1"/>
    <col min="1291" max="1291" width="12.42578125" customWidth="1"/>
    <col min="1292" max="1292" width="17.42578125" customWidth="1"/>
    <col min="1537" max="1537" width="14.28515625" customWidth="1"/>
    <col min="1538" max="1539" width="15.140625" customWidth="1"/>
    <col min="1540" max="1540" width="28.42578125" customWidth="1"/>
    <col min="1541" max="1541" width="26.28515625" customWidth="1"/>
    <col min="1542" max="1542" width="19.28515625" customWidth="1"/>
    <col min="1543" max="1543" width="12.140625" customWidth="1"/>
    <col min="1547" max="1547" width="12.42578125" customWidth="1"/>
    <col min="1548" max="1548" width="17.42578125" customWidth="1"/>
    <col min="1793" max="1793" width="14.28515625" customWidth="1"/>
    <col min="1794" max="1795" width="15.140625" customWidth="1"/>
    <col min="1796" max="1796" width="28.42578125" customWidth="1"/>
    <col min="1797" max="1797" width="26.28515625" customWidth="1"/>
    <col min="1798" max="1798" width="19.28515625" customWidth="1"/>
    <col min="1799" max="1799" width="12.140625" customWidth="1"/>
    <col min="1803" max="1803" width="12.42578125" customWidth="1"/>
    <col min="1804" max="1804" width="17.42578125" customWidth="1"/>
    <col min="2049" max="2049" width="14.28515625" customWidth="1"/>
    <col min="2050" max="2051" width="15.140625" customWidth="1"/>
    <col min="2052" max="2052" width="28.42578125" customWidth="1"/>
    <col min="2053" max="2053" width="26.28515625" customWidth="1"/>
    <col min="2054" max="2054" width="19.28515625" customWidth="1"/>
    <col min="2055" max="2055" width="12.140625" customWidth="1"/>
    <col min="2059" max="2059" width="12.42578125" customWidth="1"/>
    <col min="2060" max="2060" width="17.42578125" customWidth="1"/>
    <col min="2305" max="2305" width="14.28515625" customWidth="1"/>
    <col min="2306" max="2307" width="15.140625" customWidth="1"/>
    <col min="2308" max="2308" width="28.42578125" customWidth="1"/>
    <col min="2309" max="2309" width="26.28515625" customWidth="1"/>
    <col min="2310" max="2310" width="19.28515625" customWidth="1"/>
    <col min="2311" max="2311" width="12.140625" customWidth="1"/>
    <col min="2315" max="2315" width="12.42578125" customWidth="1"/>
    <col min="2316" max="2316" width="17.42578125" customWidth="1"/>
    <col min="2561" max="2561" width="14.28515625" customWidth="1"/>
    <col min="2562" max="2563" width="15.140625" customWidth="1"/>
    <col min="2564" max="2564" width="28.42578125" customWidth="1"/>
    <col min="2565" max="2565" width="26.28515625" customWidth="1"/>
    <col min="2566" max="2566" width="19.28515625" customWidth="1"/>
    <col min="2567" max="2567" width="12.140625" customWidth="1"/>
    <col min="2571" max="2571" width="12.42578125" customWidth="1"/>
    <col min="2572" max="2572" width="17.42578125" customWidth="1"/>
    <col min="2817" max="2817" width="14.28515625" customWidth="1"/>
    <col min="2818" max="2819" width="15.140625" customWidth="1"/>
    <col min="2820" max="2820" width="28.42578125" customWidth="1"/>
    <col min="2821" max="2821" width="26.28515625" customWidth="1"/>
    <col min="2822" max="2822" width="19.28515625" customWidth="1"/>
    <col min="2823" max="2823" width="12.140625" customWidth="1"/>
    <col min="2827" max="2827" width="12.42578125" customWidth="1"/>
    <col min="2828" max="2828" width="17.42578125" customWidth="1"/>
    <col min="3073" max="3073" width="14.28515625" customWidth="1"/>
    <col min="3074" max="3075" width="15.140625" customWidth="1"/>
    <col min="3076" max="3076" width="28.42578125" customWidth="1"/>
    <col min="3077" max="3077" width="26.28515625" customWidth="1"/>
    <col min="3078" max="3078" width="19.28515625" customWidth="1"/>
    <col min="3079" max="3079" width="12.140625" customWidth="1"/>
    <col min="3083" max="3083" width="12.42578125" customWidth="1"/>
    <col min="3084" max="3084" width="17.42578125" customWidth="1"/>
    <col min="3329" max="3329" width="14.28515625" customWidth="1"/>
    <col min="3330" max="3331" width="15.140625" customWidth="1"/>
    <col min="3332" max="3332" width="28.42578125" customWidth="1"/>
    <col min="3333" max="3333" width="26.28515625" customWidth="1"/>
    <col min="3334" max="3334" width="19.28515625" customWidth="1"/>
    <col min="3335" max="3335" width="12.140625" customWidth="1"/>
    <col min="3339" max="3339" width="12.42578125" customWidth="1"/>
    <col min="3340" max="3340" width="17.42578125" customWidth="1"/>
    <col min="3585" max="3585" width="14.28515625" customWidth="1"/>
    <col min="3586" max="3587" width="15.140625" customWidth="1"/>
    <col min="3588" max="3588" width="28.42578125" customWidth="1"/>
    <col min="3589" max="3589" width="26.28515625" customWidth="1"/>
    <col min="3590" max="3590" width="19.28515625" customWidth="1"/>
    <col min="3591" max="3591" width="12.140625" customWidth="1"/>
    <col min="3595" max="3595" width="12.42578125" customWidth="1"/>
    <col min="3596" max="3596" width="17.42578125" customWidth="1"/>
    <col min="3841" max="3841" width="14.28515625" customWidth="1"/>
    <col min="3842" max="3843" width="15.140625" customWidth="1"/>
    <col min="3844" max="3844" width="28.42578125" customWidth="1"/>
    <col min="3845" max="3845" width="26.28515625" customWidth="1"/>
    <col min="3846" max="3846" width="19.28515625" customWidth="1"/>
    <col min="3847" max="3847" width="12.140625" customWidth="1"/>
    <col min="3851" max="3851" width="12.42578125" customWidth="1"/>
    <col min="3852" max="3852" width="17.42578125" customWidth="1"/>
    <col min="4097" max="4097" width="14.28515625" customWidth="1"/>
    <col min="4098" max="4099" width="15.140625" customWidth="1"/>
    <col min="4100" max="4100" width="28.42578125" customWidth="1"/>
    <col min="4101" max="4101" width="26.28515625" customWidth="1"/>
    <col min="4102" max="4102" width="19.28515625" customWidth="1"/>
    <col min="4103" max="4103" width="12.140625" customWidth="1"/>
    <col min="4107" max="4107" width="12.42578125" customWidth="1"/>
    <col min="4108" max="4108" width="17.42578125" customWidth="1"/>
    <col min="4353" max="4353" width="14.28515625" customWidth="1"/>
    <col min="4354" max="4355" width="15.140625" customWidth="1"/>
    <col min="4356" max="4356" width="28.42578125" customWidth="1"/>
    <col min="4357" max="4357" width="26.28515625" customWidth="1"/>
    <col min="4358" max="4358" width="19.28515625" customWidth="1"/>
    <col min="4359" max="4359" width="12.140625" customWidth="1"/>
    <col min="4363" max="4363" width="12.42578125" customWidth="1"/>
    <col min="4364" max="4364" width="17.42578125" customWidth="1"/>
    <col min="4609" max="4609" width="14.28515625" customWidth="1"/>
    <col min="4610" max="4611" width="15.140625" customWidth="1"/>
    <col min="4612" max="4612" width="28.42578125" customWidth="1"/>
    <col min="4613" max="4613" width="26.28515625" customWidth="1"/>
    <col min="4614" max="4614" width="19.28515625" customWidth="1"/>
    <col min="4615" max="4615" width="12.140625" customWidth="1"/>
    <col min="4619" max="4619" width="12.42578125" customWidth="1"/>
    <col min="4620" max="4620" width="17.42578125" customWidth="1"/>
    <col min="4865" max="4865" width="14.28515625" customWidth="1"/>
    <col min="4866" max="4867" width="15.140625" customWidth="1"/>
    <col min="4868" max="4868" width="28.42578125" customWidth="1"/>
    <col min="4869" max="4869" width="26.28515625" customWidth="1"/>
    <col min="4870" max="4870" width="19.28515625" customWidth="1"/>
    <col min="4871" max="4871" width="12.140625" customWidth="1"/>
    <col min="4875" max="4875" width="12.42578125" customWidth="1"/>
    <col min="4876" max="4876" width="17.42578125" customWidth="1"/>
    <col min="5121" max="5121" width="14.28515625" customWidth="1"/>
    <col min="5122" max="5123" width="15.140625" customWidth="1"/>
    <col min="5124" max="5124" width="28.42578125" customWidth="1"/>
    <col min="5125" max="5125" width="26.28515625" customWidth="1"/>
    <col min="5126" max="5126" width="19.28515625" customWidth="1"/>
    <col min="5127" max="5127" width="12.140625" customWidth="1"/>
    <col min="5131" max="5131" width="12.42578125" customWidth="1"/>
    <col min="5132" max="5132" width="17.42578125" customWidth="1"/>
    <col min="5377" max="5377" width="14.28515625" customWidth="1"/>
    <col min="5378" max="5379" width="15.140625" customWidth="1"/>
    <col min="5380" max="5380" width="28.42578125" customWidth="1"/>
    <col min="5381" max="5381" width="26.28515625" customWidth="1"/>
    <col min="5382" max="5382" width="19.28515625" customWidth="1"/>
    <col min="5383" max="5383" width="12.140625" customWidth="1"/>
    <col min="5387" max="5387" width="12.42578125" customWidth="1"/>
    <col min="5388" max="5388" width="17.42578125" customWidth="1"/>
    <col min="5633" max="5633" width="14.28515625" customWidth="1"/>
    <col min="5634" max="5635" width="15.140625" customWidth="1"/>
    <col min="5636" max="5636" width="28.42578125" customWidth="1"/>
    <col min="5637" max="5637" width="26.28515625" customWidth="1"/>
    <col min="5638" max="5638" width="19.28515625" customWidth="1"/>
    <col min="5639" max="5639" width="12.140625" customWidth="1"/>
    <col min="5643" max="5643" width="12.42578125" customWidth="1"/>
    <col min="5644" max="5644" width="17.42578125" customWidth="1"/>
    <col min="5889" max="5889" width="14.28515625" customWidth="1"/>
    <col min="5890" max="5891" width="15.140625" customWidth="1"/>
    <col min="5892" max="5892" width="28.42578125" customWidth="1"/>
    <col min="5893" max="5893" width="26.28515625" customWidth="1"/>
    <col min="5894" max="5894" width="19.28515625" customWidth="1"/>
    <col min="5895" max="5895" width="12.140625" customWidth="1"/>
    <col min="5899" max="5899" width="12.42578125" customWidth="1"/>
    <col min="5900" max="5900" width="17.42578125" customWidth="1"/>
    <col min="6145" max="6145" width="14.28515625" customWidth="1"/>
    <col min="6146" max="6147" width="15.140625" customWidth="1"/>
    <col min="6148" max="6148" width="28.42578125" customWidth="1"/>
    <col min="6149" max="6149" width="26.28515625" customWidth="1"/>
    <col min="6150" max="6150" width="19.28515625" customWidth="1"/>
    <col min="6151" max="6151" width="12.140625" customWidth="1"/>
    <col min="6155" max="6155" width="12.42578125" customWidth="1"/>
    <col min="6156" max="6156" width="17.42578125" customWidth="1"/>
    <col min="6401" max="6401" width="14.28515625" customWidth="1"/>
    <col min="6402" max="6403" width="15.140625" customWidth="1"/>
    <col min="6404" max="6404" width="28.42578125" customWidth="1"/>
    <col min="6405" max="6405" width="26.28515625" customWidth="1"/>
    <col min="6406" max="6406" width="19.28515625" customWidth="1"/>
    <col min="6407" max="6407" width="12.140625" customWidth="1"/>
    <col min="6411" max="6411" width="12.42578125" customWidth="1"/>
    <col min="6412" max="6412" width="17.42578125" customWidth="1"/>
    <col min="6657" max="6657" width="14.28515625" customWidth="1"/>
    <col min="6658" max="6659" width="15.140625" customWidth="1"/>
    <col min="6660" max="6660" width="28.42578125" customWidth="1"/>
    <col min="6661" max="6661" width="26.28515625" customWidth="1"/>
    <col min="6662" max="6662" width="19.28515625" customWidth="1"/>
    <col min="6663" max="6663" width="12.140625" customWidth="1"/>
    <col min="6667" max="6667" width="12.42578125" customWidth="1"/>
    <col min="6668" max="6668" width="17.42578125" customWidth="1"/>
    <col min="6913" max="6913" width="14.28515625" customWidth="1"/>
    <col min="6914" max="6915" width="15.140625" customWidth="1"/>
    <col min="6916" max="6916" width="28.42578125" customWidth="1"/>
    <col min="6917" max="6917" width="26.28515625" customWidth="1"/>
    <col min="6918" max="6918" width="19.28515625" customWidth="1"/>
    <col min="6919" max="6919" width="12.140625" customWidth="1"/>
    <col min="6923" max="6923" width="12.42578125" customWidth="1"/>
    <col min="6924" max="6924" width="17.42578125" customWidth="1"/>
    <col min="7169" max="7169" width="14.28515625" customWidth="1"/>
    <col min="7170" max="7171" width="15.140625" customWidth="1"/>
    <col min="7172" max="7172" width="28.42578125" customWidth="1"/>
    <col min="7173" max="7173" width="26.28515625" customWidth="1"/>
    <col min="7174" max="7174" width="19.28515625" customWidth="1"/>
    <col min="7175" max="7175" width="12.140625" customWidth="1"/>
    <col min="7179" max="7179" width="12.42578125" customWidth="1"/>
    <col min="7180" max="7180" width="17.42578125" customWidth="1"/>
    <col min="7425" max="7425" width="14.28515625" customWidth="1"/>
    <col min="7426" max="7427" width="15.140625" customWidth="1"/>
    <col min="7428" max="7428" width="28.42578125" customWidth="1"/>
    <col min="7429" max="7429" width="26.28515625" customWidth="1"/>
    <col min="7430" max="7430" width="19.28515625" customWidth="1"/>
    <col min="7431" max="7431" width="12.140625" customWidth="1"/>
    <col min="7435" max="7435" width="12.42578125" customWidth="1"/>
    <col min="7436" max="7436" width="17.42578125" customWidth="1"/>
    <col min="7681" max="7681" width="14.28515625" customWidth="1"/>
    <col min="7682" max="7683" width="15.140625" customWidth="1"/>
    <col min="7684" max="7684" width="28.42578125" customWidth="1"/>
    <col min="7685" max="7685" width="26.28515625" customWidth="1"/>
    <col min="7686" max="7686" width="19.28515625" customWidth="1"/>
    <col min="7687" max="7687" width="12.140625" customWidth="1"/>
    <col min="7691" max="7691" width="12.42578125" customWidth="1"/>
    <col min="7692" max="7692" width="17.42578125" customWidth="1"/>
    <col min="7937" max="7937" width="14.28515625" customWidth="1"/>
    <col min="7938" max="7939" width="15.140625" customWidth="1"/>
    <col min="7940" max="7940" width="28.42578125" customWidth="1"/>
    <col min="7941" max="7941" width="26.28515625" customWidth="1"/>
    <col min="7942" max="7942" width="19.28515625" customWidth="1"/>
    <col min="7943" max="7943" width="12.140625" customWidth="1"/>
    <col min="7947" max="7947" width="12.42578125" customWidth="1"/>
    <col min="7948" max="7948" width="17.42578125" customWidth="1"/>
    <col min="8193" max="8193" width="14.28515625" customWidth="1"/>
    <col min="8194" max="8195" width="15.140625" customWidth="1"/>
    <col min="8196" max="8196" width="28.42578125" customWidth="1"/>
    <col min="8197" max="8197" width="26.28515625" customWidth="1"/>
    <col min="8198" max="8198" width="19.28515625" customWidth="1"/>
    <col min="8199" max="8199" width="12.140625" customWidth="1"/>
    <col min="8203" max="8203" width="12.42578125" customWidth="1"/>
    <col min="8204" max="8204" width="17.42578125" customWidth="1"/>
    <col min="8449" max="8449" width="14.28515625" customWidth="1"/>
    <col min="8450" max="8451" width="15.140625" customWidth="1"/>
    <col min="8452" max="8452" width="28.42578125" customWidth="1"/>
    <col min="8453" max="8453" width="26.28515625" customWidth="1"/>
    <col min="8454" max="8454" width="19.28515625" customWidth="1"/>
    <col min="8455" max="8455" width="12.140625" customWidth="1"/>
    <col min="8459" max="8459" width="12.42578125" customWidth="1"/>
    <col min="8460" max="8460" width="17.42578125" customWidth="1"/>
    <col min="8705" max="8705" width="14.28515625" customWidth="1"/>
    <col min="8706" max="8707" width="15.140625" customWidth="1"/>
    <col min="8708" max="8708" width="28.42578125" customWidth="1"/>
    <col min="8709" max="8709" width="26.28515625" customWidth="1"/>
    <col min="8710" max="8710" width="19.28515625" customWidth="1"/>
    <col min="8711" max="8711" width="12.140625" customWidth="1"/>
    <col min="8715" max="8715" width="12.42578125" customWidth="1"/>
    <col min="8716" max="8716" width="17.42578125" customWidth="1"/>
    <col min="8961" max="8961" width="14.28515625" customWidth="1"/>
    <col min="8962" max="8963" width="15.140625" customWidth="1"/>
    <col min="8964" max="8964" width="28.42578125" customWidth="1"/>
    <col min="8965" max="8965" width="26.28515625" customWidth="1"/>
    <col min="8966" max="8966" width="19.28515625" customWidth="1"/>
    <col min="8967" max="8967" width="12.140625" customWidth="1"/>
    <col min="8971" max="8971" width="12.42578125" customWidth="1"/>
    <col min="8972" max="8972" width="17.42578125" customWidth="1"/>
    <col min="9217" max="9217" width="14.28515625" customWidth="1"/>
    <col min="9218" max="9219" width="15.140625" customWidth="1"/>
    <col min="9220" max="9220" width="28.42578125" customWidth="1"/>
    <col min="9221" max="9221" width="26.28515625" customWidth="1"/>
    <col min="9222" max="9222" width="19.28515625" customWidth="1"/>
    <col min="9223" max="9223" width="12.140625" customWidth="1"/>
    <col min="9227" max="9227" width="12.42578125" customWidth="1"/>
    <col min="9228" max="9228" width="17.42578125" customWidth="1"/>
    <col min="9473" max="9473" width="14.28515625" customWidth="1"/>
    <col min="9474" max="9475" width="15.140625" customWidth="1"/>
    <col min="9476" max="9476" width="28.42578125" customWidth="1"/>
    <col min="9477" max="9477" width="26.28515625" customWidth="1"/>
    <col min="9478" max="9478" width="19.28515625" customWidth="1"/>
    <col min="9479" max="9479" width="12.140625" customWidth="1"/>
    <col min="9483" max="9483" width="12.42578125" customWidth="1"/>
    <col min="9484" max="9484" width="17.42578125" customWidth="1"/>
    <col min="9729" max="9729" width="14.28515625" customWidth="1"/>
    <col min="9730" max="9731" width="15.140625" customWidth="1"/>
    <col min="9732" max="9732" width="28.42578125" customWidth="1"/>
    <col min="9733" max="9733" width="26.28515625" customWidth="1"/>
    <col min="9734" max="9734" width="19.28515625" customWidth="1"/>
    <col min="9735" max="9735" width="12.140625" customWidth="1"/>
    <col min="9739" max="9739" width="12.42578125" customWidth="1"/>
    <col min="9740" max="9740" width="17.42578125" customWidth="1"/>
    <col min="9985" max="9985" width="14.28515625" customWidth="1"/>
    <col min="9986" max="9987" width="15.140625" customWidth="1"/>
    <col min="9988" max="9988" width="28.42578125" customWidth="1"/>
    <col min="9989" max="9989" width="26.28515625" customWidth="1"/>
    <col min="9990" max="9990" width="19.28515625" customWidth="1"/>
    <col min="9991" max="9991" width="12.140625" customWidth="1"/>
    <col min="9995" max="9995" width="12.42578125" customWidth="1"/>
    <col min="9996" max="9996" width="17.42578125" customWidth="1"/>
    <col min="10241" max="10241" width="14.28515625" customWidth="1"/>
    <col min="10242" max="10243" width="15.140625" customWidth="1"/>
    <col min="10244" max="10244" width="28.42578125" customWidth="1"/>
    <col min="10245" max="10245" width="26.28515625" customWidth="1"/>
    <col min="10246" max="10246" width="19.28515625" customWidth="1"/>
    <col min="10247" max="10247" width="12.140625" customWidth="1"/>
    <col min="10251" max="10251" width="12.42578125" customWidth="1"/>
    <col min="10252" max="10252" width="17.42578125" customWidth="1"/>
    <col min="10497" max="10497" width="14.28515625" customWidth="1"/>
    <col min="10498" max="10499" width="15.140625" customWidth="1"/>
    <col min="10500" max="10500" width="28.42578125" customWidth="1"/>
    <col min="10501" max="10501" width="26.28515625" customWidth="1"/>
    <col min="10502" max="10502" width="19.28515625" customWidth="1"/>
    <col min="10503" max="10503" width="12.140625" customWidth="1"/>
    <col min="10507" max="10507" width="12.42578125" customWidth="1"/>
    <col min="10508" max="10508" width="17.42578125" customWidth="1"/>
    <col min="10753" max="10753" width="14.28515625" customWidth="1"/>
    <col min="10754" max="10755" width="15.140625" customWidth="1"/>
    <col min="10756" max="10756" width="28.42578125" customWidth="1"/>
    <col min="10757" max="10757" width="26.28515625" customWidth="1"/>
    <col min="10758" max="10758" width="19.28515625" customWidth="1"/>
    <col min="10759" max="10759" width="12.140625" customWidth="1"/>
    <col min="10763" max="10763" width="12.42578125" customWidth="1"/>
    <col min="10764" max="10764" width="17.42578125" customWidth="1"/>
    <col min="11009" max="11009" width="14.28515625" customWidth="1"/>
    <col min="11010" max="11011" width="15.140625" customWidth="1"/>
    <col min="11012" max="11012" width="28.42578125" customWidth="1"/>
    <col min="11013" max="11013" width="26.28515625" customWidth="1"/>
    <col min="11014" max="11014" width="19.28515625" customWidth="1"/>
    <col min="11015" max="11015" width="12.140625" customWidth="1"/>
    <col min="11019" max="11019" width="12.42578125" customWidth="1"/>
    <col min="11020" max="11020" width="17.42578125" customWidth="1"/>
    <col min="11265" max="11265" width="14.28515625" customWidth="1"/>
    <col min="11266" max="11267" width="15.140625" customWidth="1"/>
    <col min="11268" max="11268" width="28.42578125" customWidth="1"/>
    <col min="11269" max="11269" width="26.28515625" customWidth="1"/>
    <col min="11270" max="11270" width="19.28515625" customWidth="1"/>
    <col min="11271" max="11271" width="12.140625" customWidth="1"/>
    <col min="11275" max="11275" width="12.42578125" customWidth="1"/>
    <col min="11276" max="11276" width="17.42578125" customWidth="1"/>
    <col min="11521" max="11521" width="14.28515625" customWidth="1"/>
    <col min="11522" max="11523" width="15.140625" customWidth="1"/>
    <col min="11524" max="11524" width="28.42578125" customWidth="1"/>
    <col min="11525" max="11525" width="26.28515625" customWidth="1"/>
    <col min="11526" max="11526" width="19.28515625" customWidth="1"/>
    <col min="11527" max="11527" width="12.140625" customWidth="1"/>
    <col min="11531" max="11531" width="12.42578125" customWidth="1"/>
    <col min="11532" max="11532" width="17.42578125" customWidth="1"/>
    <col min="11777" max="11777" width="14.28515625" customWidth="1"/>
    <col min="11778" max="11779" width="15.140625" customWidth="1"/>
    <col min="11780" max="11780" width="28.42578125" customWidth="1"/>
    <col min="11781" max="11781" width="26.28515625" customWidth="1"/>
    <col min="11782" max="11782" width="19.28515625" customWidth="1"/>
    <col min="11783" max="11783" width="12.140625" customWidth="1"/>
    <col min="11787" max="11787" width="12.42578125" customWidth="1"/>
    <col min="11788" max="11788" width="17.42578125" customWidth="1"/>
    <col min="12033" max="12033" width="14.28515625" customWidth="1"/>
    <col min="12034" max="12035" width="15.140625" customWidth="1"/>
    <col min="12036" max="12036" width="28.42578125" customWidth="1"/>
    <col min="12037" max="12037" width="26.28515625" customWidth="1"/>
    <col min="12038" max="12038" width="19.28515625" customWidth="1"/>
    <col min="12039" max="12039" width="12.140625" customWidth="1"/>
    <col min="12043" max="12043" width="12.42578125" customWidth="1"/>
    <col min="12044" max="12044" width="17.42578125" customWidth="1"/>
    <col min="12289" max="12289" width="14.28515625" customWidth="1"/>
    <col min="12290" max="12291" width="15.140625" customWidth="1"/>
    <col min="12292" max="12292" width="28.42578125" customWidth="1"/>
    <col min="12293" max="12293" width="26.28515625" customWidth="1"/>
    <col min="12294" max="12294" width="19.28515625" customWidth="1"/>
    <col min="12295" max="12295" width="12.140625" customWidth="1"/>
    <col min="12299" max="12299" width="12.42578125" customWidth="1"/>
    <col min="12300" max="12300" width="17.42578125" customWidth="1"/>
    <col min="12545" max="12545" width="14.28515625" customWidth="1"/>
    <col min="12546" max="12547" width="15.140625" customWidth="1"/>
    <col min="12548" max="12548" width="28.42578125" customWidth="1"/>
    <col min="12549" max="12549" width="26.28515625" customWidth="1"/>
    <col min="12550" max="12550" width="19.28515625" customWidth="1"/>
    <col min="12551" max="12551" width="12.140625" customWidth="1"/>
    <col min="12555" max="12555" width="12.42578125" customWidth="1"/>
    <col min="12556" max="12556" width="17.42578125" customWidth="1"/>
    <col min="12801" max="12801" width="14.28515625" customWidth="1"/>
    <col min="12802" max="12803" width="15.140625" customWidth="1"/>
    <col min="12804" max="12804" width="28.42578125" customWidth="1"/>
    <col min="12805" max="12805" width="26.28515625" customWidth="1"/>
    <col min="12806" max="12806" width="19.28515625" customWidth="1"/>
    <col min="12807" max="12807" width="12.140625" customWidth="1"/>
    <col min="12811" max="12811" width="12.42578125" customWidth="1"/>
    <col min="12812" max="12812" width="17.42578125" customWidth="1"/>
    <col min="13057" max="13057" width="14.28515625" customWidth="1"/>
    <col min="13058" max="13059" width="15.140625" customWidth="1"/>
    <col min="13060" max="13060" width="28.42578125" customWidth="1"/>
    <col min="13061" max="13061" width="26.28515625" customWidth="1"/>
    <col min="13062" max="13062" width="19.28515625" customWidth="1"/>
    <col min="13063" max="13063" width="12.140625" customWidth="1"/>
    <col min="13067" max="13067" width="12.42578125" customWidth="1"/>
    <col min="13068" max="13068" width="17.42578125" customWidth="1"/>
    <col min="13313" max="13313" width="14.28515625" customWidth="1"/>
    <col min="13314" max="13315" width="15.140625" customWidth="1"/>
    <col min="13316" max="13316" width="28.42578125" customWidth="1"/>
    <col min="13317" max="13317" width="26.28515625" customWidth="1"/>
    <col min="13318" max="13318" width="19.28515625" customWidth="1"/>
    <col min="13319" max="13319" width="12.140625" customWidth="1"/>
    <col min="13323" max="13323" width="12.42578125" customWidth="1"/>
    <col min="13324" max="13324" width="17.42578125" customWidth="1"/>
    <col min="13569" max="13569" width="14.28515625" customWidth="1"/>
    <col min="13570" max="13571" width="15.140625" customWidth="1"/>
    <col min="13572" max="13572" width="28.42578125" customWidth="1"/>
    <col min="13573" max="13573" width="26.28515625" customWidth="1"/>
    <col min="13574" max="13574" width="19.28515625" customWidth="1"/>
    <col min="13575" max="13575" width="12.140625" customWidth="1"/>
    <col min="13579" max="13579" width="12.42578125" customWidth="1"/>
    <col min="13580" max="13580" width="17.42578125" customWidth="1"/>
    <col min="13825" max="13825" width="14.28515625" customWidth="1"/>
    <col min="13826" max="13827" width="15.140625" customWidth="1"/>
    <col min="13828" max="13828" width="28.42578125" customWidth="1"/>
    <col min="13829" max="13829" width="26.28515625" customWidth="1"/>
    <col min="13830" max="13830" width="19.28515625" customWidth="1"/>
    <col min="13831" max="13831" width="12.140625" customWidth="1"/>
    <col min="13835" max="13835" width="12.42578125" customWidth="1"/>
    <col min="13836" max="13836" width="17.42578125" customWidth="1"/>
    <col min="14081" max="14081" width="14.28515625" customWidth="1"/>
    <col min="14082" max="14083" width="15.140625" customWidth="1"/>
    <col min="14084" max="14084" width="28.42578125" customWidth="1"/>
    <col min="14085" max="14085" width="26.28515625" customWidth="1"/>
    <col min="14086" max="14086" width="19.28515625" customWidth="1"/>
    <col min="14087" max="14087" width="12.140625" customWidth="1"/>
    <col min="14091" max="14091" width="12.42578125" customWidth="1"/>
    <col min="14092" max="14092" width="17.42578125" customWidth="1"/>
    <col min="14337" max="14337" width="14.28515625" customWidth="1"/>
    <col min="14338" max="14339" width="15.140625" customWidth="1"/>
    <col min="14340" max="14340" width="28.42578125" customWidth="1"/>
    <col min="14341" max="14341" width="26.28515625" customWidth="1"/>
    <col min="14342" max="14342" width="19.28515625" customWidth="1"/>
    <col min="14343" max="14343" width="12.140625" customWidth="1"/>
    <col min="14347" max="14347" width="12.42578125" customWidth="1"/>
    <col min="14348" max="14348" width="17.42578125" customWidth="1"/>
    <col min="14593" max="14593" width="14.28515625" customWidth="1"/>
    <col min="14594" max="14595" width="15.140625" customWidth="1"/>
    <col min="14596" max="14596" width="28.42578125" customWidth="1"/>
    <col min="14597" max="14597" width="26.28515625" customWidth="1"/>
    <col min="14598" max="14598" width="19.28515625" customWidth="1"/>
    <col min="14599" max="14599" width="12.140625" customWidth="1"/>
    <col min="14603" max="14603" width="12.42578125" customWidth="1"/>
    <col min="14604" max="14604" width="17.42578125" customWidth="1"/>
    <col min="14849" max="14849" width="14.28515625" customWidth="1"/>
    <col min="14850" max="14851" width="15.140625" customWidth="1"/>
    <col min="14852" max="14852" width="28.42578125" customWidth="1"/>
    <col min="14853" max="14853" width="26.28515625" customWidth="1"/>
    <col min="14854" max="14854" width="19.28515625" customWidth="1"/>
    <col min="14855" max="14855" width="12.140625" customWidth="1"/>
    <col min="14859" max="14859" width="12.42578125" customWidth="1"/>
    <col min="14860" max="14860" width="17.42578125" customWidth="1"/>
    <col min="15105" max="15105" width="14.28515625" customWidth="1"/>
    <col min="15106" max="15107" width="15.140625" customWidth="1"/>
    <col min="15108" max="15108" width="28.42578125" customWidth="1"/>
    <col min="15109" max="15109" width="26.28515625" customWidth="1"/>
    <col min="15110" max="15110" width="19.28515625" customWidth="1"/>
    <col min="15111" max="15111" width="12.140625" customWidth="1"/>
    <col min="15115" max="15115" width="12.42578125" customWidth="1"/>
    <col min="15116" max="15116" width="17.42578125" customWidth="1"/>
    <col min="15361" max="15361" width="14.28515625" customWidth="1"/>
    <col min="15362" max="15363" width="15.140625" customWidth="1"/>
    <col min="15364" max="15364" width="28.42578125" customWidth="1"/>
    <col min="15365" max="15365" width="26.28515625" customWidth="1"/>
    <col min="15366" max="15366" width="19.28515625" customWidth="1"/>
    <col min="15367" max="15367" width="12.140625" customWidth="1"/>
    <col min="15371" max="15371" width="12.42578125" customWidth="1"/>
    <col min="15372" max="15372" width="17.42578125" customWidth="1"/>
    <col min="15617" max="15617" width="14.28515625" customWidth="1"/>
    <col min="15618" max="15619" width="15.140625" customWidth="1"/>
    <col min="15620" max="15620" width="28.42578125" customWidth="1"/>
    <col min="15621" max="15621" width="26.28515625" customWidth="1"/>
    <col min="15622" max="15622" width="19.28515625" customWidth="1"/>
    <col min="15623" max="15623" width="12.140625" customWidth="1"/>
    <col min="15627" max="15627" width="12.42578125" customWidth="1"/>
    <col min="15628" max="15628" width="17.42578125" customWidth="1"/>
    <col min="15873" max="15873" width="14.28515625" customWidth="1"/>
    <col min="15874" max="15875" width="15.140625" customWidth="1"/>
    <col min="15876" max="15876" width="28.42578125" customWidth="1"/>
    <col min="15877" max="15877" width="26.28515625" customWidth="1"/>
    <col min="15878" max="15878" width="19.28515625" customWidth="1"/>
    <col min="15879" max="15879" width="12.140625" customWidth="1"/>
    <col min="15883" max="15883" width="12.42578125" customWidth="1"/>
    <col min="15884" max="15884" width="17.42578125" customWidth="1"/>
    <col min="16129" max="16129" width="14.28515625" customWidth="1"/>
    <col min="16130" max="16131" width="15.140625" customWidth="1"/>
    <col min="16132" max="16132" width="28.42578125" customWidth="1"/>
    <col min="16133" max="16133" width="26.28515625" customWidth="1"/>
    <col min="16134" max="16134" width="19.28515625" customWidth="1"/>
    <col min="16135" max="16135" width="12.140625" customWidth="1"/>
    <col min="16139" max="16139" width="12.42578125" customWidth="1"/>
    <col min="16140" max="16140" width="17.42578125" customWidth="1"/>
  </cols>
  <sheetData>
    <row r="1" spans="1:12" ht="24.75" customHeight="1" x14ac:dyDescent="0.25"/>
    <row r="2" spans="1:12" ht="24.75" customHeight="1" x14ac:dyDescent="0.25"/>
    <row r="3" spans="1:12" ht="24.75" customHeight="1" x14ac:dyDescent="0.25"/>
    <row r="4" spans="1:12" ht="24.75" customHeight="1" x14ac:dyDescent="0.25"/>
    <row r="5" spans="1:12" ht="24.75" customHeight="1" thickBot="1" x14ac:dyDescent="0.3"/>
    <row r="6" spans="1:12" ht="15" customHeight="1" x14ac:dyDescent="0.25">
      <c r="A6" s="149" t="s">
        <v>0</v>
      </c>
      <c r="B6" s="152" t="s">
        <v>1</v>
      </c>
      <c r="C6" s="152" t="s">
        <v>2</v>
      </c>
      <c r="D6" s="152" t="s">
        <v>3</v>
      </c>
      <c r="E6" s="152" t="s">
        <v>4</v>
      </c>
      <c r="F6" s="152" t="s">
        <v>5</v>
      </c>
      <c r="G6" s="142" t="s">
        <v>6</v>
      </c>
      <c r="H6" s="142"/>
      <c r="I6" s="142"/>
      <c r="J6" s="142"/>
      <c r="K6" s="142"/>
      <c r="L6" s="143" t="s">
        <v>7</v>
      </c>
    </row>
    <row r="7" spans="1:12" x14ac:dyDescent="0.25">
      <c r="A7" s="150"/>
      <c r="B7" s="153"/>
      <c r="C7" s="153"/>
      <c r="D7" s="153"/>
      <c r="E7" s="153"/>
      <c r="F7" s="153"/>
      <c r="G7" s="146" t="s">
        <v>8</v>
      </c>
      <c r="H7" s="146"/>
      <c r="I7" s="146"/>
      <c r="J7" s="146"/>
      <c r="K7" s="146"/>
      <c r="L7" s="144"/>
    </row>
    <row r="8" spans="1:12" ht="23.25" thickBot="1" x14ac:dyDescent="0.3">
      <c r="A8" s="151"/>
      <c r="B8" s="154"/>
      <c r="C8" s="154"/>
      <c r="D8" s="154"/>
      <c r="E8" s="154"/>
      <c r="F8" s="154"/>
      <c r="G8" s="1" t="s">
        <v>9</v>
      </c>
      <c r="H8" s="1" t="s">
        <v>10</v>
      </c>
      <c r="I8" s="1" t="s">
        <v>11</v>
      </c>
      <c r="J8" s="1" t="s">
        <v>12</v>
      </c>
      <c r="K8" s="1" t="s">
        <v>13</v>
      </c>
      <c r="L8" s="145"/>
    </row>
    <row r="9" spans="1:12" ht="15.75" thickBot="1" x14ac:dyDescent="0.3">
      <c r="A9" s="2" t="s">
        <v>14</v>
      </c>
      <c r="B9" s="3" t="s">
        <v>15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1:12" x14ac:dyDescent="0.25">
      <c r="A10" s="6"/>
      <c r="B10" s="7"/>
      <c r="C10" s="7"/>
      <c r="D10" s="8"/>
      <c r="E10" s="8"/>
      <c r="F10" s="9"/>
      <c r="G10" s="10"/>
      <c r="H10" s="10" t="s">
        <v>16</v>
      </c>
      <c r="I10" s="10" t="s">
        <v>16</v>
      </c>
      <c r="J10" s="11">
        <v>0</v>
      </c>
      <c r="K10" s="11">
        <f>SUM(G10:I10)</f>
        <v>0</v>
      </c>
      <c r="L10" s="12"/>
    </row>
    <row r="11" spans="1:12" ht="15.75" thickBot="1" x14ac:dyDescent="0.3">
      <c r="A11" s="6"/>
      <c r="B11" s="7"/>
      <c r="C11" s="7"/>
      <c r="D11" s="13"/>
      <c r="E11" s="14"/>
      <c r="F11" s="9"/>
      <c r="G11" s="15"/>
      <c r="H11" s="16"/>
      <c r="I11" s="16"/>
      <c r="J11" s="16"/>
      <c r="K11" s="11">
        <f>SUM(G11:I11)</f>
        <v>0</v>
      </c>
      <c r="L11" s="12"/>
    </row>
    <row r="12" spans="1:12" ht="15.75" thickBot="1" x14ac:dyDescent="0.3">
      <c r="A12" s="2" t="s">
        <v>17</v>
      </c>
      <c r="B12" s="3" t="s">
        <v>18</v>
      </c>
      <c r="C12" s="4"/>
      <c r="D12" s="3"/>
      <c r="E12" s="3"/>
      <c r="F12" s="4"/>
      <c r="G12" s="4"/>
      <c r="H12" s="4"/>
      <c r="I12" s="4"/>
      <c r="J12" s="4"/>
      <c r="K12" s="4"/>
      <c r="L12" s="5"/>
    </row>
    <row r="13" spans="1:12" x14ac:dyDescent="0.25">
      <c r="A13" s="6"/>
      <c r="B13" s="7"/>
      <c r="C13" s="7"/>
      <c r="D13" s="13"/>
      <c r="E13" s="14"/>
      <c r="F13" s="9"/>
      <c r="G13" s="10" t="s">
        <v>16</v>
      </c>
      <c r="H13" s="10" t="s">
        <v>16</v>
      </c>
      <c r="I13" s="10" t="s">
        <v>16</v>
      </c>
      <c r="J13" s="10" t="s">
        <v>16</v>
      </c>
      <c r="K13" s="11">
        <f>SUM(G13:I13)</f>
        <v>0</v>
      </c>
      <c r="L13" s="12"/>
    </row>
    <row r="14" spans="1:12" ht="15.75" thickBot="1" x14ac:dyDescent="0.3">
      <c r="A14" s="6"/>
      <c r="B14" s="7"/>
      <c r="C14" s="7"/>
      <c r="D14" s="13"/>
      <c r="E14" s="14"/>
      <c r="F14" s="9"/>
      <c r="G14" s="15"/>
      <c r="H14" s="16"/>
      <c r="I14" s="16"/>
      <c r="J14" s="16"/>
      <c r="K14" s="11">
        <f>SUM(G14:I14)</f>
        <v>0</v>
      </c>
      <c r="L14" s="12"/>
    </row>
    <row r="15" spans="1:12" ht="15.75" thickBot="1" x14ac:dyDescent="0.3">
      <c r="A15" s="2" t="s">
        <v>19</v>
      </c>
      <c r="B15" s="3" t="s">
        <v>20</v>
      </c>
      <c r="C15" s="4"/>
      <c r="D15" s="3"/>
      <c r="E15" s="3"/>
      <c r="F15" s="4"/>
      <c r="G15" s="4"/>
      <c r="H15" s="4"/>
      <c r="I15" s="4"/>
      <c r="J15" s="4"/>
      <c r="K15" s="4"/>
      <c r="L15" s="5"/>
    </row>
    <row r="16" spans="1:12" x14ac:dyDescent="0.25">
      <c r="A16" s="6"/>
      <c r="B16" s="7"/>
      <c r="C16" s="17"/>
      <c r="D16" s="13"/>
      <c r="E16" s="18"/>
      <c r="F16" s="9"/>
      <c r="G16" s="10"/>
      <c r="H16" s="10"/>
      <c r="I16" s="10" t="s">
        <v>16</v>
      </c>
      <c r="J16" s="10" t="s">
        <v>16</v>
      </c>
      <c r="K16" s="11">
        <f>SUM(G16:I16)</f>
        <v>0</v>
      </c>
      <c r="L16" s="12"/>
    </row>
    <row r="17" spans="1:12" ht="15.75" thickBot="1" x14ac:dyDescent="0.3">
      <c r="A17" s="6"/>
      <c r="B17" s="7"/>
      <c r="C17" s="7"/>
      <c r="D17" s="13"/>
      <c r="E17" s="14"/>
      <c r="F17" s="9"/>
      <c r="G17" s="15"/>
      <c r="H17" s="16"/>
      <c r="I17" s="16"/>
      <c r="J17" s="16"/>
      <c r="K17" s="11">
        <f>SUM(G17:I17)</f>
        <v>0</v>
      </c>
      <c r="L17" s="12"/>
    </row>
    <row r="18" spans="1:12" ht="15.75" thickBot="1" x14ac:dyDescent="0.3">
      <c r="A18" s="2" t="s">
        <v>21</v>
      </c>
      <c r="B18" s="3" t="s">
        <v>22</v>
      </c>
      <c r="C18" s="4"/>
      <c r="D18" s="3"/>
      <c r="E18" s="3"/>
      <c r="F18" s="4"/>
      <c r="G18" s="4"/>
      <c r="H18" s="4"/>
      <c r="I18" s="4"/>
      <c r="J18" s="4"/>
      <c r="K18" s="4"/>
      <c r="L18" s="5"/>
    </row>
    <row r="19" spans="1:12" x14ac:dyDescent="0.25">
      <c r="A19" s="6"/>
      <c r="B19" s="7"/>
      <c r="C19" s="7"/>
      <c r="D19" s="13"/>
      <c r="E19" s="14"/>
      <c r="F19" s="9"/>
      <c r="G19" s="10" t="s">
        <v>16</v>
      </c>
      <c r="H19" s="10" t="s">
        <v>16</v>
      </c>
      <c r="I19" s="10" t="s">
        <v>16</v>
      </c>
      <c r="J19" s="10" t="s">
        <v>16</v>
      </c>
      <c r="K19" s="11">
        <f>SUM(G19:I19)</f>
        <v>0</v>
      </c>
      <c r="L19" s="12"/>
    </row>
    <row r="20" spans="1:12" x14ac:dyDescent="0.25">
      <c r="A20" s="6"/>
      <c r="B20" s="7"/>
      <c r="C20" s="7"/>
      <c r="D20" s="13"/>
      <c r="E20" s="14"/>
      <c r="F20" s="9"/>
      <c r="G20" s="15"/>
      <c r="H20" s="16"/>
      <c r="I20" s="16"/>
      <c r="J20" s="16"/>
      <c r="K20" s="11">
        <f>SUM(G20:I20)</f>
        <v>0</v>
      </c>
      <c r="L20" s="12"/>
    </row>
    <row r="21" spans="1:12" s="23" customFormat="1" ht="15.75" hidden="1" thickBot="1" x14ac:dyDescent="0.3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2" hidden="1" x14ac:dyDescent="0.25">
      <c r="A22" s="6"/>
      <c r="B22" s="7"/>
      <c r="C22" s="7"/>
      <c r="D22" s="9"/>
      <c r="E22" s="8"/>
      <c r="F22" s="9"/>
      <c r="G22" s="10" t="s">
        <v>16</v>
      </c>
      <c r="H22" s="10" t="s">
        <v>16</v>
      </c>
      <c r="I22" s="10" t="s">
        <v>16</v>
      </c>
      <c r="J22" s="10" t="s">
        <v>16</v>
      </c>
      <c r="K22" s="11">
        <f>SUM(G22:I22)</f>
        <v>0</v>
      </c>
      <c r="L22" s="12"/>
    </row>
    <row r="23" spans="1:12" hidden="1" x14ac:dyDescent="0.25">
      <c r="A23" s="6"/>
      <c r="B23" s="7"/>
      <c r="C23" s="7"/>
      <c r="D23" s="9"/>
      <c r="E23" s="8"/>
      <c r="F23" s="9"/>
      <c r="G23" s="15"/>
      <c r="H23" s="16"/>
      <c r="I23" s="16"/>
      <c r="J23" s="16"/>
      <c r="K23" s="11">
        <f>SUM(G23:I23)</f>
        <v>0</v>
      </c>
      <c r="L23" s="12"/>
    </row>
    <row r="24" spans="1:12" ht="15.75" hidden="1" thickBot="1" x14ac:dyDescent="0.3">
      <c r="A24" s="2"/>
      <c r="B24" s="3"/>
      <c r="C24" s="4"/>
      <c r="D24" s="4"/>
      <c r="E24" s="4"/>
      <c r="F24" s="4"/>
      <c r="G24" s="4"/>
      <c r="H24" s="4"/>
      <c r="I24" s="4"/>
      <c r="J24" s="4"/>
      <c r="K24" s="4"/>
      <c r="L24" s="5"/>
    </row>
    <row r="25" spans="1:12" hidden="1" x14ac:dyDescent="0.25">
      <c r="A25" s="6"/>
      <c r="B25" s="7"/>
      <c r="C25" s="7"/>
      <c r="D25" s="9"/>
      <c r="E25" s="8"/>
      <c r="F25" s="9"/>
      <c r="G25" s="10" t="s">
        <v>16</v>
      </c>
      <c r="H25" s="10" t="s">
        <v>16</v>
      </c>
      <c r="I25" s="10" t="s">
        <v>16</v>
      </c>
      <c r="J25" s="10" t="s">
        <v>16</v>
      </c>
      <c r="K25" s="11">
        <f>SUM(G25:I25)</f>
        <v>0</v>
      </c>
      <c r="L25" s="12"/>
    </row>
    <row r="26" spans="1:12" hidden="1" x14ac:dyDescent="0.25">
      <c r="A26" s="6"/>
      <c r="B26" s="7"/>
      <c r="C26" s="7"/>
      <c r="D26" s="9"/>
      <c r="E26" s="8"/>
      <c r="F26" s="9"/>
      <c r="G26" s="15"/>
      <c r="H26" s="16"/>
      <c r="I26" s="16"/>
      <c r="J26" s="16"/>
      <c r="K26" s="11">
        <f>SUM(G26:I26)</f>
        <v>0</v>
      </c>
      <c r="L26" s="12"/>
    </row>
    <row r="27" spans="1:12" ht="15.75" thickBot="1" x14ac:dyDescent="0.3">
      <c r="A27" s="147" t="s">
        <v>13</v>
      </c>
      <c r="B27" s="148"/>
      <c r="C27" s="148"/>
      <c r="D27" s="148"/>
      <c r="E27" s="148"/>
      <c r="F27" s="148"/>
      <c r="G27" s="24">
        <f>SUM(G9:G26)</f>
        <v>0</v>
      </c>
      <c r="H27" s="24">
        <f>SUM(H9:H26)</f>
        <v>0</v>
      </c>
      <c r="I27" s="24">
        <f>SUM(I9:I26)</f>
        <v>0</v>
      </c>
      <c r="J27" s="24">
        <f>SUM(J9:J26)</f>
        <v>0</v>
      </c>
      <c r="K27" s="24">
        <f>SUM(K9:K26)</f>
        <v>0</v>
      </c>
      <c r="L27" s="25"/>
    </row>
    <row r="28" spans="1:12" x14ac:dyDescent="0.25">
      <c r="A28" s="26"/>
      <c r="B28" s="26"/>
      <c r="C28" s="26"/>
      <c r="D28" s="27"/>
      <c r="E28" s="27"/>
      <c r="F28" s="27"/>
      <c r="G28" s="28"/>
      <c r="H28" s="28"/>
      <c r="I28" s="28"/>
      <c r="J28" s="28"/>
      <c r="K28" s="28"/>
      <c r="L28" s="29"/>
    </row>
    <row r="29" spans="1:12" ht="41.25" customHeight="1" x14ac:dyDescent="0.25">
      <c r="A29" s="27"/>
      <c r="B29" s="27"/>
      <c r="C29" s="27"/>
      <c r="D29" s="27"/>
      <c r="E29" s="27"/>
      <c r="F29" s="27"/>
      <c r="G29" s="28"/>
      <c r="H29" s="28"/>
      <c r="I29" s="28"/>
      <c r="J29" s="28"/>
      <c r="K29" s="28"/>
      <c r="L29" s="29"/>
    </row>
    <row r="30" spans="1:12" x14ac:dyDescent="0.25">
      <c r="A30" s="27"/>
      <c r="B30" s="27"/>
      <c r="C30" s="27"/>
      <c r="D30" s="27"/>
      <c r="E30" s="27"/>
      <c r="F30" s="27"/>
      <c r="G30" s="28"/>
      <c r="H30" s="28"/>
      <c r="I30" s="28"/>
      <c r="J30" s="28"/>
      <c r="K30" s="28"/>
      <c r="L30" s="29"/>
    </row>
    <row r="31" spans="1:12" x14ac:dyDescent="0.25">
      <c r="A31" s="27"/>
      <c r="B31" s="27"/>
      <c r="C31" s="27"/>
      <c r="D31" s="27"/>
      <c r="E31" s="27"/>
      <c r="F31" s="27"/>
      <c r="G31" s="28"/>
      <c r="H31" s="28"/>
      <c r="I31" s="28"/>
      <c r="J31" s="28"/>
      <c r="K31" s="28"/>
      <c r="L31" s="29"/>
    </row>
    <row r="32" spans="1:12" x14ac:dyDescent="0.25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9"/>
    </row>
    <row r="33" spans="1:12" x14ac:dyDescent="0.25">
      <c r="A33" s="27"/>
      <c r="B33" s="27"/>
      <c r="C33" s="27"/>
      <c r="D33" s="27"/>
      <c r="E33" s="27"/>
      <c r="F33" s="27"/>
      <c r="G33" s="28"/>
      <c r="H33" s="28"/>
      <c r="I33" s="28"/>
      <c r="J33" s="28"/>
      <c r="K33" s="28"/>
      <c r="L33" s="29"/>
    </row>
  </sheetData>
  <mergeCells count="10">
    <mergeCell ref="G6:K6"/>
    <mergeCell ref="L6:L8"/>
    <mergeCell ref="G7:K7"/>
    <mergeCell ref="A27:F27"/>
    <mergeCell ref="A6:A8"/>
    <mergeCell ref="B6:B8"/>
    <mergeCell ref="C6:C8"/>
    <mergeCell ref="D6:D8"/>
    <mergeCell ref="E6:E8"/>
    <mergeCell ref="F6:F8"/>
  </mergeCells>
  <pageMargins left="0.70866141732283472" right="0.31496062992125984" top="0.74803149606299213" bottom="0.74803149606299213" header="0.31496062992125984" footer="0.31496062992125984"/>
  <pageSetup scale="60" orientation="landscape" verticalDpi="360" r:id="rId1"/>
  <headerFooter>
    <oddFooter>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31"/>
  <sheetViews>
    <sheetView zoomScale="90" zoomScaleNormal="90" workbookViewId="0">
      <pane xSplit="1" ySplit="8" topLeftCell="E110" activePane="bottomRight" state="frozen"/>
      <selection pane="topRight" activeCell="B1" sqref="B1"/>
      <selection pane="bottomLeft" activeCell="A9" sqref="A9"/>
      <selection pane="bottomRight" activeCell="A9" sqref="A9:P122"/>
    </sheetView>
  </sheetViews>
  <sheetFormatPr baseColWidth="10" defaultRowHeight="15" x14ac:dyDescent="0.25"/>
  <cols>
    <col min="1" max="1" width="14.5703125" bestFit="1" customWidth="1"/>
    <col min="2" max="2" width="13.140625" customWidth="1"/>
    <col min="3" max="3" width="14.42578125" customWidth="1"/>
    <col min="4" max="4" width="24.42578125" customWidth="1"/>
    <col min="6" max="6" width="28.28515625" customWidth="1"/>
    <col min="7" max="7" width="14.5703125" customWidth="1"/>
    <col min="9" max="9" width="20.5703125" bestFit="1" customWidth="1"/>
    <col min="10" max="10" width="20.42578125" customWidth="1"/>
    <col min="11" max="11" width="14.140625" bestFit="1" customWidth="1"/>
    <col min="12" max="12" width="12.42578125" bestFit="1" customWidth="1"/>
    <col min="13" max="13" width="13.42578125" customWidth="1"/>
    <col min="15" max="15" width="14.7109375" customWidth="1"/>
    <col min="16" max="16" width="17.42578125" customWidth="1"/>
    <col min="257" max="257" width="12.7109375" bestFit="1" customWidth="1"/>
    <col min="258" max="258" width="13.140625" customWidth="1"/>
    <col min="259" max="259" width="14.42578125" customWidth="1"/>
    <col min="260" max="260" width="24.42578125" customWidth="1"/>
    <col min="262" max="262" width="28.28515625" customWidth="1"/>
    <col min="263" max="263" width="12.5703125" customWidth="1"/>
    <col min="266" max="266" width="20.42578125" customWidth="1"/>
    <col min="269" max="269" width="13.42578125" customWidth="1"/>
    <col min="271" max="271" width="14.7109375" customWidth="1"/>
    <col min="272" max="272" width="17.42578125" customWidth="1"/>
    <col min="513" max="513" width="12.7109375" bestFit="1" customWidth="1"/>
    <col min="514" max="514" width="13.140625" customWidth="1"/>
    <col min="515" max="515" width="14.42578125" customWidth="1"/>
    <col min="516" max="516" width="24.42578125" customWidth="1"/>
    <col min="518" max="518" width="28.28515625" customWidth="1"/>
    <col min="519" max="519" width="12.5703125" customWidth="1"/>
    <col min="522" max="522" width="20.42578125" customWidth="1"/>
    <col min="525" max="525" width="13.42578125" customWidth="1"/>
    <col min="527" max="527" width="14.7109375" customWidth="1"/>
    <col min="528" max="528" width="17.42578125" customWidth="1"/>
    <col min="769" max="769" width="12.7109375" bestFit="1" customWidth="1"/>
    <col min="770" max="770" width="13.140625" customWidth="1"/>
    <col min="771" max="771" width="14.42578125" customWidth="1"/>
    <col min="772" max="772" width="24.42578125" customWidth="1"/>
    <col min="774" max="774" width="28.28515625" customWidth="1"/>
    <col min="775" max="775" width="12.5703125" customWidth="1"/>
    <col min="778" max="778" width="20.42578125" customWidth="1"/>
    <col min="781" max="781" width="13.42578125" customWidth="1"/>
    <col min="783" max="783" width="14.7109375" customWidth="1"/>
    <col min="784" max="784" width="17.42578125" customWidth="1"/>
    <col min="1025" max="1025" width="12.7109375" bestFit="1" customWidth="1"/>
    <col min="1026" max="1026" width="13.140625" customWidth="1"/>
    <col min="1027" max="1027" width="14.42578125" customWidth="1"/>
    <col min="1028" max="1028" width="24.42578125" customWidth="1"/>
    <col min="1030" max="1030" width="28.28515625" customWidth="1"/>
    <col min="1031" max="1031" width="12.5703125" customWidth="1"/>
    <col min="1034" max="1034" width="20.42578125" customWidth="1"/>
    <col min="1037" max="1037" width="13.42578125" customWidth="1"/>
    <col min="1039" max="1039" width="14.7109375" customWidth="1"/>
    <col min="1040" max="1040" width="17.42578125" customWidth="1"/>
    <col min="1281" max="1281" width="12.7109375" bestFit="1" customWidth="1"/>
    <col min="1282" max="1282" width="13.140625" customWidth="1"/>
    <col min="1283" max="1283" width="14.42578125" customWidth="1"/>
    <col min="1284" max="1284" width="24.42578125" customWidth="1"/>
    <col min="1286" max="1286" width="28.28515625" customWidth="1"/>
    <col min="1287" max="1287" width="12.5703125" customWidth="1"/>
    <col min="1290" max="1290" width="20.42578125" customWidth="1"/>
    <col min="1293" max="1293" width="13.42578125" customWidth="1"/>
    <col min="1295" max="1295" width="14.7109375" customWidth="1"/>
    <col min="1296" max="1296" width="17.42578125" customWidth="1"/>
    <col min="1537" max="1537" width="12.7109375" bestFit="1" customWidth="1"/>
    <col min="1538" max="1538" width="13.140625" customWidth="1"/>
    <col min="1539" max="1539" width="14.42578125" customWidth="1"/>
    <col min="1540" max="1540" width="24.42578125" customWidth="1"/>
    <col min="1542" max="1542" width="28.28515625" customWidth="1"/>
    <col min="1543" max="1543" width="12.5703125" customWidth="1"/>
    <col min="1546" max="1546" width="20.42578125" customWidth="1"/>
    <col min="1549" max="1549" width="13.42578125" customWidth="1"/>
    <col min="1551" max="1551" width="14.7109375" customWidth="1"/>
    <col min="1552" max="1552" width="17.42578125" customWidth="1"/>
    <col min="1793" max="1793" width="12.7109375" bestFit="1" customWidth="1"/>
    <col min="1794" max="1794" width="13.140625" customWidth="1"/>
    <col min="1795" max="1795" width="14.42578125" customWidth="1"/>
    <col min="1796" max="1796" width="24.42578125" customWidth="1"/>
    <col min="1798" max="1798" width="28.28515625" customWidth="1"/>
    <col min="1799" max="1799" width="12.5703125" customWidth="1"/>
    <col min="1802" max="1802" width="20.42578125" customWidth="1"/>
    <col min="1805" max="1805" width="13.42578125" customWidth="1"/>
    <col min="1807" max="1807" width="14.7109375" customWidth="1"/>
    <col min="1808" max="1808" width="17.42578125" customWidth="1"/>
    <col min="2049" max="2049" width="12.7109375" bestFit="1" customWidth="1"/>
    <col min="2050" max="2050" width="13.140625" customWidth="1"/>
    <col min="2051" max="2051" width="14.42578125" customWidth="1"/>
    <col min="2052" max="2052" width="24.42578125" customWidth="1"/>
    <col min="2054" max="2054" width="28.28515625" customWidth="1"/>
    <col min="2055" max="2055" width="12.5703125" customWidth="1"/>
    <col min="2058" max="2058" width="20.42578125" customWidth="1"/>
    <col min="2061" max="2061" width="13.42578125" customWidth="1"/>
    <col min="2063" max="2063" width="14.7109375" customWidth="1"/>
    <col min="2064" max="2064" width="17.42578125" customWidth="1"/>
    <col min="2305" max="2305" width="12.7109375" bestFit="1" customWidth="1"/>
    <col min="2306" max="2306" width="13.140625" customWidth="1"/>
    <col min="2307" max="2307" width="14.42578125" customWidth="1"/>
    <col min="2308" max="2308" width="24.42578125" customWidth="1"/>
    <col min="2310" max="2310" width="28.28515625" customWidth="1"/>
    <col min="2311" max="2311" width="12.5703125" customWidth="1"/>
    <col min="2314" max="2314" width="20.42578125" customWidth="1"/>
    <col min="2317" max="2317" width="13.42578125" customWidth="1"/>
    <col min="2319" max="2319" width="14.7109375" customWidth="1"/>
    <col min="2320" max="2320" width="17.42578125" customWidth="1"/>
    <col min="2561" max="2561" width="12.7109375" bestFit="1" customWidth="1"/>
    <col min="2562" max="2562" width="13.140625" customWidth="1"/>
    <col min="2563" max="2563" width="14.42578125" customWidth="1"/>
    <col min="2564" max="2564" width="24.42578125" customWidth="1"/>
    <col min="2566" max="2566" width="28.28515625" customWidth="1"/>
    <col min="2567" max="2567" width="12.5703125" customWidth="1"/>
    <col min="2570" max="2570" width="20.42578125" customWidth="1"/>
    <col min="2573" max="2573" width="13.42578125" customWidth="1"/>
    <col min="2575" max="2575" width="14.7109375" customWidth="1"/>
    <col min="2576" max="2576" width="17.42578125" customWidth="1"/>
    <col min="2817" max="2817" width="12.7109375" bestFit="1" customWidth="1"/>
    <col min="2818" max="2818" width="13.140625" customWidth="1"/>
    <col min="2819" max="2819" width="14.42578125" customWidth="1"/>
    <col min="2820" max="2820" width="24.42578125" customWidth="1"/>
    <col min="2822" max="2822" width="28.28515625" customWidth="1"/>
    <col min="2823" max="2823" width="12.5703125" customWidth="1"/>
    <col min="2826" max="2826" width="20.42578125" customWidth="1"/>
    <col min="2829" max="2829" width="13.42578125" customWidth="1"/>
    <col min="2831" max="2831" width="14.7109375" customWidth="1"/>
    <col min="2832" max="2832" width="17.42578125" customWidth="1"/>
    <col min="3073" max="3073" width="12.7109375" bestFit="1" customWidth="1"/>
    <col min="3074" max="3074" width="13.140625" customWidth="1"/>
    <col min="3075" max="3075" width="14.42578125" customWidth="1"/>
    <col min="3076" max="3076" width="24.42578125" customWidth="1"/>
    <col min="3078" max="3078" width="28.28515625" customWidth="1"/>
    <col min="3079" max="3079" width="12.5703125" customWidth="1"/>
    <col min="3082" max="3082" width="20.42578125" customWidth="1"/>
    <col min="3085" max="3085" width="13.42578125" customWidth="1"/>
    <col min="3087" max="3087" width="14.7109375" customWidth="1"/>
    <col min="3088" max="3088" width="17.42578125" customWidth="1"/>
    <col min="3329" max="3329" width="12.7109375" bestFit="1" customWidth="1"/>
    <col min="3330" max="3330" width="13.140625" customWidth="1"/>
    <col min="3331" max="3331" width="14.42578125" customWidth="1"/>
    <col min="3332" max="3332" width="24.42578125" customWidth="1"/>
    <col min="3334" max="3334" width="28.28515625" customWidth="1"/>
    <col min="3335" max="3335" width="12.5703125" customWidth="1"/>
    <col min="3338" max="3338" width="20.42578125" customWidth="1"/>
    <col min="3341" max="3341" width="13.42578125" customWidth="1"/>
    <col min="3343" max="3343" width="14.7109375" customWidth="1"/>
    <col min="3344" max="3344" width="17.42578125" customWidth="1"/>
    <col min="3585" max="3585" width="12.7109375" bestFit="1" customWidth="1"/>
    <col min="3586" max="3586" width="13.140625" customWidth="1"/>
    <col min="3587" max="3587" width="14.42578125" customWidth="1"/>
    <col min="3588" max="3588" width="24.42578125" customWidth="1"/>
    <col min="3590" max="3590" width="28.28515625" customWidth="1"/>
    <col min="3591" max="3591" width="12.5703125" customWidth="1"/>
    <col min="3594" max="3594" width="20.42578125" customWidth="1"/>
    <col min="3597" max="3597" width="13.42578125" customWidth="1"/>
    <col min="3599" max="3599" width="14.7109375" customWidth="1"/>
    <col min="3600" max="3600" width="17.42578125" customWidth="1"/>
    <col min="3841" max="3841" width="12.7109375" bestFit="1" customWidth="1"/>
    <col min="3842" max="3842" width="13.140625" customWidth="1"/>
    <col min="3843" max="3843" width="14.42578125" customWidth="1"/>
    <col min="3844" max="3844" width="24.42578125" customWidth="1"/>
    <col min="3846" max="3846" width="28.28515625" customWidth="1"/>
    <col min="3847" max="3847" width="12.5703125" customWidth="1"/>
    <col min="3850" max="3850" width="20.42578125" customWidth="1"/>
    <col min="3853" max="3853" width="13.42578125" customWidth="1"/>
    <col min="3855" max="3855" width="14.7109375" customWidth="1"/>
    <col min="3856" max="3856" width="17.42578125" customWidth="1"/>
    <col min="4097" max="4097" width="12.7109375" bestFit="1" customWidth="1"/>
    <col min="4098" max="4098" width="13.140625" customWidth="1"/>
    <col min="4099" max="4099" width="14.42578125" customWidth="1"/>
    <col min="4100" max="4100" width="24.42578125" customWidth="1"/>
    <col min="4102" max="4102" width="28.28515625" customWidth="1"/>
    <col min="4103" max="4103" width="12.5703125" customWidth="1"/>
    <col min="4106" max="4106" width="20.42578125" customWidth="1"/>
    <col min="4109" max="4109" width="13.42578125" customWidth="1"/>
    <col min="4111" max="4111" width="14.7109375" customWidth="1"/>
    <col min="4112" max="4112" width="17.42578125" customWidth="1"/>
    <col min="4353" max="4353" width="12.7109375" bestFit="1" customWidth="1"/>
    <col min="4354" max="4354" width="13.140625" customWidth="1"/>
    <col min="4355" max="4355" width="14.42578125" customWidth="1"/>
    <col min="4356" max="4356" width="24.42578125" customWidth="1"/>
    <col min="4358" max="4358" width="28.28515625" customWidth="1"/>
    <col min="4359" max="4359" width="12.5703125" customWidth="1"/>
    <col min="4362" max="4362" width="20.42578125" customWidth="1"/>
    <col min="4365" max="4365" width="13.42578125" customWidth="1"/>
    <col min="4367" max="4367" width="14.7109375" customWidth="1"/>
    <col min="4368" max="4368" width="17.42578125" customWidth="1"/>
    <col min="4609" max="4609" width="12.7109375" bestFit="1" customWidth="1"/>
    <col min="4610" max="4610" width="13.140625" customWidth="1"/>
    <col min="4611" max="4611" width="14.42578125" customWidth="1"/>
    <col min="4612" max="4612" width="24.42578125" customWidth="1"/>
    <col min="4614" max="4614" width="28.28515625" customWidth="1"/>
    <col min="4615" max="4615" width="12.5703125" customWidth="1"/>
    <col min="4618" max="4618" width="20.42578125" customWidth="1"/>
    <col min="4621" max="4621" width="13.42578125" customWidth="1"/>
    <col min="4623" max="4623" width="14.7109375" customWidth="1"/>
    <col min="4624" max="4624" width="17.42578125" customWidth="1"/>
    <col min="4865" max="4865" width="12.7109375" bestFit="1" customWidth="1"/>
    <col min="4866" max="4866" width="13.140625" customWidth="1"/>
    <col min="4867" max="4867" width="14.42578125" customWidth="1"/>
    <col min="4868" max="4868" width="24.42578125" customWidth="1"/>
    <col min="4870" max="4870" width="28.28515625" customWidth="1"/>
    <col min="4871" max="4871" width="12.5703125" customWidth="1"/>
    <col min="4874" max="4874" width="20.42578125" customWidth="1"/>
    <col min="4877" max="4877" width="13.42578125" customWidth="1"/>
    <col min="4879" max="4879" width="14.7109375" customWidth="1"/>
    <col min="4880" max="4880" width="17.42578125" customWidth="1"/>
    <col min="5121" max="5121" width="12.7109375" bestFit="1" customWidth="1"/>
    <col min="5122" max="5122" width="13.140625" customWidth="1"/>
    <col min="5123" max="5123" width="14.42578125" customWidth="1"/>
    <col min="5124" max="5124" width="24.42578125" customWidth="1"/>
    <col min="5126" max="5126" width="28.28515625" customWidth="1"/>
    <col min="5127" max="5127" width="12.5703125" customWidth="1"/>
    <col min="5130" max="5130" width="20.42578125" customWidth="1"/>
    <col min="5133" max="5133" width="13.42578125" customWidth="1"/>
    <col min="5135" max="5135" width="14.7109375" customWidth="1"/>
    <col min="5136" max="5136" width="17.42578125" customWidth="1"/>
    <col min="5377" max="5377" width="12.7109375" bestFit="1" customWidth="1"/>
    <col min="5378" max="5378" width="13.140625" customWidth="1"/>
    <col min="5379" max="5379" width="14.42578125" customWidth="1"/>
    <col min="5380" max="5380" width="24.42578125" customWidth="1"/>
    <col min="5382" max="5382" width="28.28515625" customWidth="1"/>
    <col min="5383" max="5383" width="12.5703125" customWidth="1"/>
    <col min="5386" max="5386" width="20.42578125" customWidth="1"/>
    <col min="5389" max="5389" width="13.42578125" customWidth="1"/>
    <col min="5391" max="5391" width="14.7109375" customWidth="1"/>
    <col min="5392" max="5392" width="17.42578125" customWidth="1"/>
    <col min="5633" max="5633" width="12.7109375" bestFit="1" customWidth="1"/>
    <col min="5634" max="5634" width="13.140625" customWidth="1"/>
    <col min="5635" max="5635" width="14.42578125" customWidth="1"/>
    <col min="5636" max="5636" width="24.42578125" customWidth="1"/>
    <col min="5638" max="5638" width="28.28515625" customWidth="1"/>
    <col min="5639" max="5639" width="12.5703125" customWidth="1"/>
    <col min="5642" max="5642" width="20.42578125" customWidth="1"/>
    <col min="5645" max="5645" width="13.42578125" customWidth="1"/>
    <col min="5647" max="5647" width="14.7109375" customWidth="1"/>
    <col min="5648" max="5648" width="17.42578125" customWidth="1"/>
    <col min="5889" max="5889" width="12.7109375" bestFit="1" customWidth="1"/>
    <col min="5890" max="5890" width="13.140625" customWidth="1"/>
    <col min="5891" max="5891" width="14.42578125" customWidth="1"/>
    <col min="5892" max="5892" width="24.42578125" customWidth="1"/>
    <col min="5894" max="5894" width="28.28515625" customWidth="1"/>
    <col min="5895" max="5895" width="12.5703125" customWidth="1"/>
    <col min="5898" max="5898" width="20.42578125" customWidth="1"/>
    <col min="5901" max="5901" width="13.42578125" customWidth="1"/>
    <col min="5903" max="5903" width="14.7109375" customWidth="1"/>
    <col min="5904" max="5904" width="17.42578125" customWidth="1"/>
    <col min="6145" max="6145" width="12.7109375" bestFit="1" customWidth="1"/>
    <col min="6146" max="6146" width="13.140625" customWidth="1"/>
    <col min="6147" max="6147" width="14.42578125" customWidth="1"/>
    <col min="6148" max="6148" width="24.42578125" customWidth="1"/>
    <col min="6150" max="6150" width="28.28515625" customWidth="1"/>
    <col min="6151" max="6151" width="12.5703125" customWidth="1"/>
    <col min="6154" max="6154" width="20.42578125" customWidth="1"/>
    <col min="6157" max="6157" width="13.42578125" customWidth="1"/>
    <col min="6159" max="6159" width="14.7109375" customWidth="1"/>
    <col min="6160" max="6160" width="17.42578125" customWidth="1"/>
    <col min="6401" max="6401" width="12.7109375" bestFit="1" customWidth="1"/>
    <col min="6402" max="6402" width="13.140625" customWidth="1"/>
    <col min="6403" max="6403" width="14.42578125" customWidth="1"/>
    <col min="6404" max="6404" width="24.42578125" customWidth="1"/>
    <col min="6406" max="6406" width="28.28515625" customWidth="1"/>
    <col min="6407" max="6407" width="12.5703125" customWidth="1"/>
    <col min="6410" max="6410" width="20.42578125" customWidth="1"/>
    <col min="6413" max="6413" width="13.42578125" customWidth="1"/>
    <col min="6415" max="6415" width="14.7109375" customWidth="1"/>
    <col min="6416" max="6416" width="17.42578125" customWidth="1"/>
    <col min="6657" max="6657" width="12.7109375" bestFit="1" customWidth="1"/>
    <col min="6658" max="6658" width="13.140625" customWidth="1"/>
    <col min="6659" max="6659" width="14.42578125" customWidth="1"/>
    <col min="6660" max="6660" width="24.42578125" customWidth="1"/>
    <col min="6662" max="6662" width="28.28515625" customWidth="1"/>
    <col min="6663" max="6663" width="12.5703125" customWidth="1"/>
    <col min="6666" max="6666" width="20.42578125" customWidth="1"/>
    <col min="6669" max="6669" width="13.42578125" customWidth="1"/>
    <col min="6671" max="6671" width="14.7109375" customWidth="1"/>
    <col min="6672" max="6672" width="17.42578125" customWidth="1"/>
    <col min="6913" max="6913" width="12.7109375" bestFit="1" customWidth="1"/>
    <col min="6914" max="6914" width="13.140625" customWidth="1"/>
    <col min="6915" max="6915" width="14.42578125" customWidth="1"/>
    <col min="6916" max="6916" width="24.42578125" customWidth="1"/>
    <col min="6918" max="6918" width="28.28515625" customWidth="1"/>
    <col min="6919" max="6919" width="12.5703125" customWidth="1"/>
    <col min="6922" max="6922" width="20.42578125" customWidth="1"/>
    <col min="6925" max="6925" width="13.42578125" customWidth="1"/>
    <col min="6927" max="6927" width="14.7109375" customWidth="1"/>
    <col min="6928" max="6928" width="17.42578125" customWidth="1"/>
    <col min="7169" max="7169" width="12.7109375" bestFit="1" customWidth="1"/>
    <col min="7170" max="7170" width="13.140625" customWidth="1"/>
    <col min="7171" max="7171" width="14.42578125" customWidth="1"/>
    <col min="7172" max="7172" width="24.42578125" customWidth="1"/>
    <col min="7174" max="7174" width="28.28515625" customWidth="1"/>
    <col min="7175" max="7175" width="12.5703125" customWidth="1"/>
    <col min="7178" max="7178" width="20.42578125" customWidth="1"/>
    <col min="7181" max="7181" width="13.42578125" customWidth="1"/>
    <col min="7183" max="7183" width="14.7109375" customWidth="1"/>
    <col min="7184" max="7184" width="17.42578125" customWidth="1"/>
    <col min="7425" max="7425" width="12.7109375" bestFit="1" customWidth="1"/>
    <col min="7426" max="7426" width="13.140625" customWidth="1"/>
    <col min="7427" max="7427" width="14.42578125" customWidth="1"/>
    <col min="7428" max="7428" width="24.42578125" customWidth="1"/>
    <col min="7430" max="7430" width="28.28515625" customWidth="1"/>
    <col min="7431" max="7431" width="12.5703125" customWidth="1"/>
    <col min="7434" max="7434" width="20.42578125" customWidth="1"/>
    <col min="7437" max="7437" width="13.42578125" customWidth="1"/>
    <col min="7439" max="7439" width="14.7109375" customWidth="1"/>
    <col min="7440" max="7440" width="17.42578125" customWidth="1"/>
    <col min="7681" max="7681" width="12.7109375" bestFit="1" customWidth="1"/>
    <col min="7682" max="7682" width="13.140625" customWidth="1"/>
    <col min="7683" max="7683" width="14.42578125" customWidth="1"/>
    <col min="7684" max="7684" width="24.42578125" customWidth="1"/>
    <col min="7686" max="7686" width="28.28515625" customWidth="1"/>
    <col min="7687" max="7687" width="12.5703125" customWidth="1"/>
    <col min="7690" max="7690" width="20.42578125" customWidth="1"/>
    <col min="7693" max="7693" width="13.42578125" customWidth="1"/>
    <col min="7695" max="7695" width="14.7109375" customWidth="1"/>
    <col min="7696" max="7696" width="17.42578125" customWidth="1"/>
    <col min="7937" max="7937" width="12.7109375" bestFit="1" customWidth="1"/>
    <col min="7938" max="7938" width="13.140625" customWidth="1"/>
    <col min="7939" max="7939" width="14.42578125" customWidth="1"/>
    <col min="7940" max="7940" width="24.42578125" customWidth="1"/>
    <col min="7942" max="7942" width="28.28515625" customWidth="1"/>
    <col min="7943" max="7943" width="12.5703125" customWidth="1"/>
    <col min="7946" max="7946" width="20.42578125" customWidth="1"/>
    <col min="7949" max="7949" width="13.42578125" customWidth="1"/>
    <col min="7951" max="7951" width="14.7109375" customWidth="1"/>
    <col min="7952" max="7952" width="17.42578125" customWidth="1"/>
    <col min="8193" max="8193" width="12.7109375" bestFit="1" customWidth="1"/>
    <col min="8194" max="8194" width="13.140625" customWidth="1"/>
    <col min="8195" max="8195" width="14.42578125" customWidth="1"/>
    <col min="8196" max="8196" width="24.42578125" customWidth="1"/>
    <col min="8198" max="8198" width="28.28515625" customWidth="1"/>
    <col min="8199" max="8199" width="12.5703125" customWidth="1"/>
    <col min="8202" max="8202" width="20.42578125" customWidth="1"/>
    <col min="8205" max="8205" width="13.42578125" customWidth="1"/>
    <col min="8207" max="8207" width="14.7109375" customWidth="1"/>
    <col min="8208" max="8208" width="17.42578125" customWidth="1"/>
    <col min="8449" max="8449" width="12.7109375" bestFit="1" customWidth="1"/>
    <col min="8450" max="8450" width="13.140625" customWidth="1"/>
    <col min="8451" max="8451" width="14.42578125" customWidth="1"/>
    <col min="8452" max="8452" width="24.42578125" customWidth="1"/>
    <col min="8454" max="8454" width="28.28515625" customWidth="1"/>
    <col min="8455" max="8455" width="12.5703125" customWidth="1"/>
    <col min="8458" max="8458" width="20.42578125" customWidth="1"/>
    <col min="8461" max="8461" width="13.42578125" customWidth="1"/>
    <col min="8463" max="8463" width="14.7109375" customWidth="1"/>
    <col min="8464" max="8464" width="17.42578125" customWidth="1"/>
    <col min="8705" max="8705" width="12.7109375" bestFit="1" customWidth="1"/>
    <col min="8706" max="8706" width="13.140625" customWidth="1"/>
    <col min="8707" max="8707" width="14.42578125" customWidth="1"/>
    <col min="8708" max="8708" width="24.42578125" customWidth="1"/>
    <col min="8710" max="8710" width="28.28515625" customWidth="1"/>
    <col min="8711" max="8711" width="12.5703125" customWidth="1"/>
    <col min="8714" max="8714" width="20.42578125" customWidth="1"/>
    <col min="8717" max="8717" width="13.42578125" customWidth="1"/>
    <col min="8719" max="8719" width="14.7109375" customWidth="1"/>
    <col min="8720" max="8720" width="17.42578125" customWidth="1"/>
    <col min="8961" max="8961" width="12.7109375" bestFit="1" customWidth="1"/>
    <col min="8962" max="8962" width="13.140625" customWidth="1"/>
    <col min="8963" max="8963" width="14.42578125" customWidth="1"/>
    <col min="8964" max="8964" width="24.42578125" customWidth="1"/>
    <col min="8966" max="8966" width="28.28515625" customWidth="1"/>
    <col min="8967" max="8967" width="12.5703125" customWidth="1"/>
    <col min="8970" max="8970" width="20.42578125" customWidth="1"/>
    <col min="8973" max="8973" width="13.42578125" customWidth="1"/>
    <col min="8975" max="8975" width="14.7109375" customWidth="1"/>
    <col min="8976" max="8976" width="17.42578125" customWidth="1"/>
    <col min="9217" max="9217" width="12.7109375" bestFit="1" customWidth="1"/>
    <col min="9218" max="9218" width="13.140625" customWidth="1"/>
    <col min="9219" max="9219" width="14.42578125" customWidth="1"/>
    <col min="9220" max="9220" width="24.42578125" customWidth="1"/>
    <col min="9222" max="9222" width="28.28515625" customWidth="1"/>
    <col min="9223" max="9223" width="12.5703125" customWidth="1"/>
    <col min="9226" max="9226" width="20.42578125" customWidth="1"/>
    <col min="9229" max="9229" width="13.42578125" customWidth="1"/>
    <col min="9231" max="9231" width="14.7109375" customWidth="1"/>
    <col min="9232" max="9232" width="17.42578125" customWidth="1"/>
    <col min="9473" max="9473" width="12.7109375" bestFit="1" customWidth="1"/>
    <col min="9474" max="9474" width="13.140625" customWidth="1"/>
    <col min="9475" max="9475" width="14.42578125" customWidth="1"/>
    <col min="9476" max="9476" width="24.42578125" customWidth="1"/>
    <col min="9478" max="9478" width="28.28515625" customWidth="1"/>
    <col min="9479" max="9479" width="12.5703125" customWidth="1"/>
    <col min="9482" max="9482" width="20.42578125" customWidth="1"/>
    <col min="9485" max="9485" width="13.42578125" customWidth="1"/>
    <col min="9487" max="9487" width="14.7109375" customWidth="1"/>
    <col min="9488" max="9488" width="17.42578125" customWidth="1"/>
    <col min="9729" max="9729" width="12.7109375" bestFit="1" customWidth="1"/>
    <col min="9730" max="9730" width="13.140625" customWidth="1"/>
    <col min="9731" max="9731" width="14.42578125" customWidth="1"/>
    <col min="9732" max="9732" width="24.42578125" customWidth="1"/>
    <col min="9734" max="9734" width="28.28515625" customWidth="1"/>
    <col min="9735" max="9735" width="12.5703125" customWidth="1"/>
    <col min="9738" max="9738" width="20.42578125" customWidth="1"/>
    <col min="9741" max="9741" width="13.42578125" customWidth="1"/>
    <col min="9743" max="9743" width="14.7109375" customWidth="1"/>
    <col min="9744" max="9744" width="17.42578125" customWidth="1"/>
    <col min="9985" max="9985" width="12.7109375" bestFit="1" customWidth="1"/>
    <col min="9986" max="9986" width="13.140625" customWidth="1"/>
    <col min="9987" max="9987" width="14.42578125" customWidth="1"/>
    <col min="9988" max="9988" width="24.42578125" customWidth="1"/>
    <col min="9990" max="9990" width="28.28515625" customWidth="1"/>
    <col min="9991" max="9991" width="12.5703125" customWidth="1"/>
    <col min="9994" max="9994" width="20.42578125" customWidth="1"/>
    <col min="9997" max="9997" width="13.42578125" customWidth="1"/>
    <col min="9999" max="9999" width="14.7109375" customWidth="1"/>
    <col min="10000" max="10000" width="17.42578125" customWidth="1"/>
    <col min="10241" max="10241" width="12.7109375" bestFit="1" customWidth="1"/>
    <col min="10242" max="10242" width="13.140625" customWidth="1"/>
    <col min="10243" max="10243" width="14.42578125" customWidth="1"/>
    <col min="10244" max="10244" width="24.42578125" customWidth="1"/>
    <col min="10246" max="10246" width="28.28515625" customWidth="1"/>
    <col min="10247" max="10247" width="12.5703125" customWidth="1"/>
    <col min="10250" max="10250" width="20.42578125" customWidth="1"/>
    <col min="10253" max="10253" width="13.42578125" customWidth="1"/>
    <col min="10255" max="10255" width="14.7109375" customWidth="1"/>
    <col min="10256" max="10256" width="17.42578125" customWidth="1"/>
    <col min="10497" max="10497" width="12.7109375" bestFit="1" customWidth="1"/>
    <col min="10498" max="10498" width="13.140625" customWidth="1"/>
    <col min="10499" max="10499" width="14.42578125" customWidth="1"/>
    <col min="10500" max="10500" width="24.42578125" customWidth="1"/>
    <col min="10502" max="10502" width="28.28515625" customWidth="1"/>
    <col min="10503" max="10503" width="12.5703125" customWidth="1"/>
    <col min="10506" max="10506" width="20.42578125" customWidth="1"/>
    <col min="10509" max="10509" width="13.42578125" customWidth="1"/>
    <col min="10511" max="10511" width="14.7109375" customWidth="1"/>
    <col min="10512" max="10512" width="17.42578125" customWidth="1"/>
    <col min="10753" max="10753" width="12.7109375" bestFit="1" customWidth="1"/>
    <col min="10754" max="10754" width="13.140625" customWidth="1"/>
    <col min="10755" max="10755" width="14.42578125" customWidth="1"/>
    <col min="10756" max="10756" width="24.42578125" customWidth="1"/>
    <col min="10758" max="10758" width="28.28515625" customWidth="1"/>
    <col min="10759" max="10759" width="12.5703125" customWidth="1"/>
    <col min="10762" max="10762" width="20.42578125" customWidth="1"/>
    <col min="10765" max="10765" width="13.42578125" customWidth="1"/>
    <col min="10767" max="10767" width="14.7109375" customWidth="1"/>
    <col min="10768" max="10768" width="17.42578125" customWidth="1"/>
    <col min="11009" max="11009" width="12.7109375" bestFit="1" customWidth="1"/>
    <col min="11010" max="11010" width="13.140625" customWidth="1"/>
    <col min="11011" max="11011" width="14.42578125" customWidth="1"/>
    <col min="11012" max="11012" width="24.42578125" customWidth="1"/>
    <col min="11014" max="11014" width="28.28515625" customWidth="1"/>
    <col min="11015" max="11015" width="12.5703125" customWidth="1"/>
    <col min="11018" max="11018" width="20.42578125" customWidth="1"/>
    <col min="11021" max="11021" width="13.42578125" customWidth="1"/>
    <col min="11023" max="11023" width="14.7109375" customWidth="1"/>
    <col min="11024" max="11024" width="17.42578125" customWidth="1"/>
    <col min="11265" max="11265" width="12.7109375" bestFit="1" customWidth="1"/>
    <col min="11266" max="11266" width="13.140625" customWidth="1"/>
    <col min="11267" max="11267" width="14.42578125" customWidth="1"/>
    <col min="11268" max="11268" width="24.42578125" customWidth="1"/>
    <col min="11270" max="11270" width="28.28515625" customWidth="1"/>
    <col min="11271" max="11271" width="12.5703125" customWidth="1"/>
    <col min="11274" max="11274" width="20.42578125" customWidth="1"/>
    <col min="11277" max="11277" width="13.42578125" customWidth="1"/>
    <col min="11279" max="11279" width="14.7109375" customWidth="1"/>
    <col min="11280" max="11280" width="17.42578125" customWidth="1"/>
    <col min="11521" max="11521" width="12.7109375" bestFit="1" customWidth="1"/>
    <col min="11522" max="11522" width="13.140625" customWidth="1"/>
    <col min="11523" max="11523" width="14.42578125" customWidth="1"/>
    <col min="11524" max="11524" width="24.42578125" customWidth="1"/>
    <col min="11526" max="11526" width="28.28515625" customWidth="1"/>
    <col min="11527" max="11527" width="12.5703125" customWidth="1"/>
    <col min="11530" max="11530" width="20.42578125" customWidth="1"/>
    <col min="11533" max="11533" width="13.42578125" customWidth="1"/>
    <col min="11535" max="11535" width="14.7109375" customWidth="1"/>
    <col min="11536" max="11536" width="17.42578125" customWidth="1"/>
    <col min="11777" max="11777" width="12.7109375" bestFit="1" customWidth="1"/>
    <col min="11778" max="11778" width="13.140625" customWidth="1"/>
    <col min="11779" max="11779" width="14.42578125" customWidth="1"/>
    <col min="11780" max="11780" width="24.42578125" customWidth="1"/>
    <col min="11782" max="11782" width="28.28515625" customWidth="1"/>
    <col min="11783" max="11783" width="12.5703125" customWidth="1"/>
    <col min="11786" max="11786" width="20.42578125" customWidth="1"/>
    <col min="11789" max="11789" width="13.42578125" customWidth="1"/>
    <col min="11791" max="11791" width="14.7109375" customWidth="1"/>
    <col min="11792" max="11792" width="17.42578125" customWidth="1"/>
    <col min="12033" max="12033" width="12.7109375" bestFit="1" customWidth="1"/>
    <col min="12034" max="12034" width="13.140625" customWidth="1"/>
    <col min="12035" max="12035" width="14.42578125" customWidth="1"/>
    <col min="12036" max="12036" width="24.42578125" customWidth="1"/>
    <col min="12038" max="12038" width="28.28515625" customWidth="1"/>
    <col min="12039" max="12039" width="12.5703125" customWidth="1"/>
    <col min="12042" max="12042" width="20.42578125" customWidth="1"/>
    <col min="12045" max="12045" width="13.42578125" customWidth="1"/>
    <col min="12047" max="12047" width="14.7109375" customWidth="1"/>
    <col min="12048" max="12048" width="17.42578125" customWidth="1"/>
    <col min="12289" max="12289" width="12.7109375" bestFit="1" customWidth="1"/>
    <col min="12290" max="12290" width="13.140625" customWidth="1"/>
    <col min="12291" max="12291" width="14.42578125" customWidth="1"/>
    <col min="12292" max="12292" width="24.42578125" customWidth="1"/>
    <col min="12294" max="12294" width="28.28515625" customWidth="1"/>
    <col min="12295" max="12295" width="12.5703125" customWidth="1"/>
    <col min="12298" max="12298" width="20.42578125" customWidth="1"/>
    <col min="12301" max="12301" width="13.42578125" customWidth="1"/>
    <col min="12303" max="12303" width="14.7109375" customWidth="1"/>
    <col min="12304" max="12304" width="17.42578125" customWidth="1"/>
    <col min="12545" max="12545" width="12.7109375" bestFit="1" customWidth="1"/>
    <col min="12546" max="12546" width="13.140625" customWidth="1"/>
    <col min="12547" max="12547" width="14.42578125" customWidth="1"/>
    <col min="12548" max="12548" width="24.42578125" customWidth="1"/>
    <col min="12550" max="12550" width="28.28515625" customWidth="1"/>
    <col min="12551" max="12551" width="12.5703125" customWidth="1"/>
    <col min="12554" max="12554" width="20.42578125" customWidth="1"/>
    <col min="12557" max="12557" width="13.42578125" customWidth="1"/>
    <col min="12559" max="12559" width="14.7109375" customWidth="1"/>
    <col min="12560" max="12560" width="17.42578125" customWidth="1"/>
    <col min="12801" max="12801" width="12.7109375" bestFit="1" customWidth="1"/>
    <col min="12802" max="12802" width="13.140625" customWidth="1"/>
    <col min="12803" max="12803" width="14.42578125" customWidth="1"/>
    <col min="12804" max="12804" width="24.42578125" customWidth="1"/>
    <col min="12806" max="12806" width="28.28515625" customWidth="1"/>
    <col min="12807" max="12807" width="12.5703125" customWidth="1"/>
    <col min="12810" max="12810" width="20.42578125" customWidth="1"/>
    <col min="12813" max="12813" width="13.42578125" customWidth="1"/>
    <col min="12815" max="12815" width="14.7109375" customWidth="1"/>
    <col min="12816" max="12816" width="17.42578125" customWidth="1"/>
    <col min="13057" max="13057" width="12.7109375" bestFit="1" customWidth="1"/>
    <col min="13058" max="13058" width="13.140625" customWidth="1"/>
    <col min="13059" max="13059" width="14.42578125" customWidth="1"/>
    <col min="13060" max="13060" width="24.42578125" customWidth="1"/>
    <col min="13062" max="13062" width="28.28515625" customWidth="1"/>
    <col min="13063" max="13063" width="12.5703125" customWidth="1"/>
    <col min="13066" max="13066" width="20.42578125" customWidth="1"/>
    <col min="13069" max="13069" width="13.42578125" customWidth="1"/>
    <col min="13071" max="13071" width="14.7109375" customWidth="1"/>
    <col min="13072" max="13072" width="17.42578125" customWidth="1"/>
    <col min="13313" max="13313" width="12.7109375" bestFit="1" customWidth="1"/>
    <col min="13314" max="13314" width="13.140625" customWidth="1"/>
    <col min="13315" max="13315" width="14.42578125" customWidth="1"/>
    <col min="13316" max="13316" width="24.42578125" customWidth="1"/>
    <col min="13318" max="13318" width="28.28515625" customWidth="1"/>
    <col min="13319" max="13319" width="12.5703125" customWidth="1"/>
    <col min="13322" max="13322" width="20.42578125" customWidth="1"/>
    <col min="13325" max="13325" width="13.42578125" customWidth="1"/>
    <col min="13327" max="13327" width="14.7109375" customWidth="1"/>
    <col min="13328" max="13328" width="17.42578125" customWidth="1"/>
    <col min="13569" max="13569" width="12.7109375" bestFit="1" customWidth="1"/>
    <col min="13570" max="13570" width="13.140625" customWidth="1"/>
    <col min="13571" max="13571" width="14.42578125" customWidth="1"/>
    <col min="13572" max="13572" width="24.42578125" customWidth="1"/>
    <col min="13574" max="13574" width="28.28515625" customWidth="1"/>
    <col min="13575" max="13575" width="12.5703125" customWidth="1"/>
    <col min="13578" max="13578" width="20.42578125" customWidth="1"/>
    <col min="13581" max="13581" width="13.42578125" customWidth="1"/>
    <col min="13583" max="13583" width="14.7109375" customWidth="1"/>
    <col min="13584" max="13584" width="17.42578125" customWidth="1"/>
    <col min="13825" max="13825" width="12.7109375" bestFit="1" customWidth="1"/>
    <col min="13826" max="13826" width="13.140625" customWidth="1"/>
    <col min="13827" max="13827" width="14.42578125" customWidth="1"/>
    <col min="13828" max="13828" width="24.42578125" customWidth="1"/>
    <col min="13830" max="13830" width="28.28515625" customWidth="1"/>
    <col min="13831" max="13831" width="12.5703125" customWidth="1"/>
    <col min="13834" max="13834" width="20.42578125" customWidth="1"/>
    <col min="13837" max="13837" width="13.42578125" customWidth="1"/>
    <col min="13839" max="13839" width="14.7109375" customWidth="1"/>
    <col min="13840" max="13840" width="17.42578125" customWidth="1"/>
    <col min="14081" max="14081" width="12.7109375" bestFit="1" customWidth="1"/>
    <col min="14082" max="14082" width="13.140625" customWidth="1"/>
    <col min="14083" max="14083" width="14.42578125" customWidth="1"/>
    <col min="14084" max="14084" width="24.42578125" customWidth="1"/>
    <col min="14086" max="14086" width="28.28515625" customWidth="1"/>
    <col min="14087" max="14087" width="12.5703125" customWidth="1"/>
    <col min="14090" max="14090" width="20.42578125" customWidth="1"/>
    <col min="14093" max="14093" width="13.42578125" customWidth="1"/>
    <col min="14095" max="14095" width="14.7109375" customWidth="1"/>
    <col min="14096" max="14096" width="17.42578125" customWidth="1"/>
    <col min="14337" max="14337" width="12.7109375" bestFit="1" customWidth="1"/>
    <col min="14338" max="14338" width="13.140625" customWidth="1"/>
    <col min="14339" max="14339" width="14.42578125" customWidth="1"/>
    <col min="14340" max="14340" width="24.42578125" customWidth="1"/>
    <col min="14342" max="14342" width="28.28515625" customWidth="1"/>
    <col min="14343" max="14343" width="12.5703125" customWidth="1"/>
    <col min="14346" max="14346" width="20.42578125" customWidth="1"/>
    <col min="14349" max="14349" width="13.42578125" customWidth="1"/>
    <col min="14351" max="14351" width="14.7109375" customWidth="1"/>
    <col min="14352" max="14352" width="17.42578125" customWidth="1"/>
    <col min="14593" max="14593" width="12.7109375" bestFit="1" customWidth="1"/>
    <col min="14594" max="14594" width="13.140625" customWidth="1"/>
    <col min="14595" max="14595" width="14.42578125" customWidth="1"/>
    <col min="14596" max="14596" width="24.42578125" customWidth="1"/>
    <col min="14598" max="14598" width="28.28515625" customWidth="1"/>
    <col min="14599" max="14599" width="12.5703125" customWidth="1"/>
    <col min="14602" max="14602" width="20.42578125" customWidth="1"/>
    <col min="14605" max="14605" width="13.42578125" customWidth="1"/>
    <col min="14607" max="14607" width="14.7109375" customWidth="1"/>
    <col min="14608" max="14608" width="17.42578125" customWidth="1"/>
    <col min="14849" max="14849" width="12.7109375" bestFit="1" customWidth="1"/>
    <col min="14850" max="14850" width="13.140625" customWidth="1"/>
    <col min="14851" max="14851" width="14.42578125" customWidth="1"/>
    <col min="14852" max="14852" width="24.42578125" customWidth="1"/>
    <col min="14854" max="14854" width="28.28515625" customWidth="1"/>
    <col min="14855" max="14855" width="12.5703125" customWidth="1"/>
    <col min="14858" max="14858" width="20.42578125" customWidth="1"/>
    <col min="14861" max="14861" width="13.42578125" customWidth="1"/>
    <col min="14863" max="14863" width="14.7109375" customWidth="1"/>
    <col min="14864" max="14864" width="17.42578125" customWidth="1"/>
    <col min="15105" max="15105" width="12.7109375" bestFit="1" customWidth="1"/>
    <col min="15106" max="15106" width="13.140625" customWidth="1"/>
    <col min="15107" max="15107" width="14.42578125" customWidth="1"/>
    <col min="15108" max="15108" width="24.42578125" customWidth="1"/>
    <col min="15110" max="15110" width="28.28515625" customWidth="1"/>
    <col min="15111" max="15111" width="12.5703125" customWidth="1"/>
    <col min="15114" max="15114" width="20.42578125" customWidth="1"/>
    <col min="15117" max="15117" width="13.42578125" customWidth="1"/>
    <col min="15119" max="15119" width="14.7109375" customWidth="1"/>
    <col min="15120" max="15120" width="17.42578125" customWidth="1"/>
    <col min="15361" max="15361" width="12.7109375" bestFit="1" customWidth="1"/>
    <col min="15362" max="15362" width="13.140625" customWidth="1"/>
    <col min="15363" max="15363" width="14.42578125" customWidth="1"/>
    <col min="15364" max="15364" width="24.42578125" customWidth="1"/>
    <col min="15366" max="15366" width="28.28515625" customWidth="1"/>
    <col min="15367" max="15367" width="12.5703125" customWidth="1"/>
    <col min="15370" max="15370" width="20.42578125" customWidth="1"/>
    <col min="15373" max="15373" width="13.42578125" customWidth="1"/>
    <col min="15375" max="15375" width="14.7109375" customWidth="1"/>
    <col min="15376" max="15376" width="17.42578125" customWidth="1"/>
    <col min="15617" max="15617" width="12.7109375" bestFit="1" customWidth="1"/>
    <col min="15618" max="15618" width="13.140625" customWidth="1"/>
    <col min="15619" max="15619" width="14.42578125" customWidth="1"/>
    <col min="15620" max="15620" width="24.42578125" customWidth="1"/>
    <col min="15622" max="15622" width="28.28515625" customWidth="1"/>
    <col min="15623" max="15623" width="12.5703125" customWidth="1"/>
    <col min="15626" max="15626" width="20.42578125" customWidth="1"/>
    <col min="15629" max="15629" width="13.42578125" customWidth="1"/>
    <col min="15631" max="15631" width="14.7109375" customWidth="1"/>
    <col min="15632" max="15632" width="17.42578125" customWidth="1"/>
    <col min="15873" max="15873" width="12.7109375" bestFit="1" customWidth="1"/>
    <col min="15874" max="15874" width="13.140625" customWidth="1"/>
    <col min="15875" max="15875" width="14.42578125" customWidth="1"/>
    <col min="15876" max="15876" width="24.42578125" customWidth="1"/>
    <col min="15878" max="15878" width="28.28515625" customWidth="1"/>
    <col min="15879" max="15879" width="12.5703125" customWidth="1"/>
    <col min="15882" max="15882" width="20.42578125" customWidth="1"/>
    <col min="15885" max="15885" width="13.42578125" customWidth="1"/>
    <col min="15887" max="15887" width="14.7109375" customWidth="1"/>
    <col min="15888" max="15888" width="17.42578125" customWidth="1"/>
    <col min="16129" max="16129" width="12.7109375" bestFit="1" customWidth="1"/>
    <col min="16130" max="16130" width="13.140625" customWidth="1"/>
    <col min="16131" max="16131" width="14.42578125" customWidth="1"/>
    <col min="16132" max="16132" width="24.42578125" customWidth="1"/>
    <col min="16134" max="16134" width="28.28515625" customWidth="1"/>
    <col min="16135" max="16135" width="12.5703125" customWidth="1"/>
    <col min="16138" max="16138" width="20.42578125" customWidth="1"/>
    <col min="16141" max="16141" width="13.42578125" customWidth="1"/>
    <col min="16143" max="16143" width="14.7109375" customWidth="1"/>
    <col min="16144" max="16144" width="17.42578125" customWidth="1"/>
  </cols>
  <sheetData>
    <row r="1" spans="1:16" ht="24.75" customHeight="1" x14ac:dyDescent="0.25"/>
    <row r="2" spans="1:16" ht="24.75" customHeight="1" x14ac:dyDescent="0.25"/>
    <row r="3" spans="1:16" ht="24.75" customHeight="1" x14ac:dyDescent="0.25"/>
    <row r="4" spans="1:16" ht="24.75" customHeight="1" x14ac:dyDescent="0.25">
      <c r="A4" s="30"/>
    </row>
    <row r="5" spans="1:16" ht="24.75" customHeight="1" thickBot="1" x14ac:dyDescent="0.3"/>
    <row r="6" spans="1:16" x14ac:dyDescent="0.25">
      <c r="A6" s="149" t="s">
        <v>0</v>
      </c>
      <c r="B6" s="152" t="s">
        <v>1</v>
      </c>
      <c r="C6" s="153" t="s">
        <v>2</v>
      </c>
      <c r="D6" s="156" t="s">
        <v>23</v>
      </c>
      <c r="E6" s="152" t="s">
        <v>24</v>
      </c>
      <c r="F6" s="152" t="s">
        <v>25</v>
      </c>
      <c r="G6" s="152" t="s">
        <v>26</v>
      </c>
      <c r="H6" s="152" t="s">
        <v>27</v>
      </c>
      <c r="I6" s="152" t="s">
        <v>28</v>
      </c>
      <c r="J6" s="152" t="s">
        <v>29</v>
      </c>
      <c r="K6" s="142" t="s">
        <v>6</v>
      </c>
      <c r="L6" s="142"/>
      <c r="M6" s="142"/>
      <c r="N6" s="142"/>
      <c r="O6" s="142"/>
      <c r="P6" s="143" t="s">
        <v>7</v>
      </c>
    </row>
    <row r="7" spans="1:16" x14ac:dyDescent="0.25">
      <c r="A7" s="150"/>
      <c r="B7" s="153"/>
      <c r="C7" s="153"/>
      <c r="D7" s="157"/>
      <c r="E7" s="153"/>
      <c r="F7" s="153"/>
      <c r="G7" s="153"/>
      <c r="H7" s="153"/>
      <c r="I7" s="153"/>
      <c r="J7" s="153"/>
      <c r="K7" s="146" t="s">
        <v>8</v>
      </c>
      <c r="L7" s="146"/>
      <c r="M7" s="146"/>
      <c r="N7" s="146"/>
      <c r="O7" s="146"/>
      <c r="P7" s="144"/>
    </row>
    <row r="8" spans="1:16" ht="38.25" customHeight="1" thickBot="1" x14ac:dyDescent="0.3">
      <c r="A8" s="155"/>
      <c r="B8" s="154"/>
      <c r="C8" s="153"/>
      <c r="D8" s="158"/>
      <c r="E8" s="154"/>
      <c r="F8" s="154"/>
      <c r="G8" s="154"/>
      <c r="H8" s="154"/>
      <c r="I8" s="154"/>
      <c r="J8" s="154"/>
      <c r="K8" s="1" t="s">
        <v>9</v>
      </c>
      <c r="L8" s="1" t="s">
        <v>10</v>
      </c>
      <c r="M8" s="1" t="s">
        <v>11</v>
      </c>
      <c r="N8" s="1" t="s">
        <v>12</v>
      </c>
      <c r="O8" s="1" t="s">
        <v>13</v>
      </c>
      <c r="P8" s="145"/>
    </row>
    <row r="9" spans="1:16" x14ac:dyDescent="0.25">
      <c r="A9" s="57" t="s">
        <v>30</v>
      </c>
      <c r="B9" s="32" t="s">
        <v>31</v>
      </c>
      <c r="C9" s="82"/>
      <c r="D9" s="70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ht="30" customHeight="1" x14ac:dyDescent="0.25">
      <c r="A10" s="80" t="s">
        <v>331</v>
      </c>
      <c r="B10" s="72">
        <v>44764</v>
      </c>
      <c r="C10" s="73" t="s">
        <v>118</v>
      </c>
      <c r="D10" s="74" t="s">
        <v>332</v>
      </c>
      <c r="E10" s="73" t="s">
        <v>333</v>
      </c>
      <c r="F10" s="75" t="s">
        <v>89</v>
      </c>
      <c r="G10" s="73" t="s">
        <v>86</v>
      </c>
      <c r="H10" s="73" t="s">
        <v>86</v>
      </c>
      <c r="I10" s="73" t="s">
        <v>86</v>
      </c>
      <c r="J10" s="37" t="s">
        <v>334</v>
      </c>
      <c r="K10" s="76">
        <v>4500</v>
      </c>
      <c r="L10" s="15" t="s">
        <v>16</v>
      </c>
      <c r="M10" s="15" t="s">
        <v>16</v>
      </c>
      <c r="N10" s="15" t="s">
        <v>16</v>
      </c>
      <c r="O10" s="71">
        <f>SUM(K10:M10)</f>
        <v>4500</v>
      </c>
      <c r="P10" s="73"/>
    </row>
    <row r="11" spans="1:16" ht="30" customHeight="1" x14ac:dyDescent="0.25">
      <c r="A11" s="49" t="s">
        <v>358</v>
      </c>
      <c r="B11" s="72">
        <v>44771</v>
      </c>
      <c r="C11" s="56" t="s">
        <v>118</v>
      </c>
      <c r="D11" s="50" t="s">
        <v>163</v>
      </c>
      <c r="E11" s="18" t="s">
        <v>359</v>
      </c>
      <c r="F11" s="75" t="s">
        <v>89</v>
      </c>
      <c r="G11" s="77" t="s">
        <v>86</v>
      </c>
      <c r="H11" s="77" t="s">
        <v>86</v>
      </c>
      <c r="I11" s="77" t="s">
        <v>86</v>
      </c>
      <c r="J11" s="37" t="s">
        <v>91</v>
      </c>
      <c r="K11" s="79">
        <v>2800</v>
      </c>
      <c r="L11" s="15" t="s">
        <v>16</v>
      </c>
      <c r="M11" s="15" t="s">
        <v>16</v>
      </c>
      <c r="N11" s="15" t="s">
        <v>16</v>
      </c>
      <c r="O11" s="71">
        <f t="shared" ref="O11:O22" si="0">SUM(K11:M11)</f>
        <v>2800</v>
      </c>
      <c r="P11" s="73"/>
    </row>
    <row r="12" spans="1:16" ht="30" customHeight="1" x14ac:dyDescent="0.25">
      <c r="A12" s="49" t="s">
        <v>358</v>
      </c>
      <c r="B12" s="72">
        <v>44771</v>
      </c>
      <c r="C12" s="56" t="s">
        <v>118</v>
      </c>
      <c r="D12" s="74" t="s">
        <v>332</v>
      </c>
      <c r="E12" s="18" t="s">
        <v>359</v>
      </c>
      <c r="F12" s="75" t="s">
        <v>89</v>
      </c>
      <c r="G12" s="77" t="s">
        <v>86</v>
      </c>
      <c r="H12" s="77" t="s">
        <v>86</v>
      </c>
      <c r="I12" s="77" t="s">
        <v>86</v>
      </c>
      <c r="J12" s="37" t="s">
        <v>147</v>
      </c>
      <c r="K12" s="79">
        <v>4500</v>
      </c>
      <c r="L12" s="15" t="s">
        <v>16</v>
      </c>
      <c r="M12" s="15" t="s">
        <v>16</v>
      </c>
      <c r="N12" s="15" t="s">
        <v>16</v>
      </c>
      <c r="O12" s="71">
        <f t="shared" si="0"/>
        <v>4500</v>
      </c>
      <c r="P12" s="73"/>
    </row>
    <row r="13" spans="1:16" ht="30" customHeight="1" x14ac:dyDescent="0.25">
      <c r="A13" s="80" t="s">
        <v>358</v>
      </c>
      <c r="B13" s="72">
        <v>44771</v>
      </c>
      <c r="C13" s="77" t="s">
        <v>118</v>
      </c>
      <c r="D13" s="74" t="s">
        <v>360</v>
      </c>
      <c r="E13" s="77" t="s">
        <v>361</v>
      </c>
      <c r="F13" s="75" t="s">
        <v>89</v>
      </c>
      <c r="G13" s="77" t="s">
        <v>86</v>
      </c>
      <c r="H13" s="77" t="s">
        <v>86</v>
      </c>
      <c r="I13" s="77" t="s">
        <v>86</v>
      </c>
      <c r="J13" s="37" t="s">
        <v>90</v>
      </c>
      <c r="K13" s="79">
        <v>499.99</v>
      </c>
      <c r="L13" s="15" t="s">
        <v>16</v>
      </c>
      <c r="M13" s="15" t="s">
        <v>16</v>
      </c>
      <c r="N13" s="15" t="s">
        <v>16</v>
      </c>
      <c r="O13" s="71">
        <f t="shared" si="0"/>
        <v>499.99</v>
      </c>
      <c r="P13" s="73"/>
    </row>
    <row r="14" spans="1:16" ht="30" customHeight="1" x14ac:dyDescent="0.25">
      <c r="A14" s="80" t="s">
        <v>362</v>
      </c>
      <c r="B14" s="72">
        <v>44795</v>
      </c>
      <c r="C14" s="77" t="s">
        <v>118</v>
      </c>
      <c r="D14" s="74" t="s">
        <v>366</v>
      </c>
      <c r="E14" s="77" t="s">
        <v>363</v>
      </c>
      <c r="F14" s="75" t="s">
        <v>89</v>
      </c>
      <c r="G14" s="77" t="s">
        <v>86</v>
      </c>
      <c r="H14" s="77" t="s">
        <v>86</v>
      </c>
      <c r="I14" s="77" t="s">
        <v>86</v>
      </c>
      <c r="J14" s="37" t="s">
        <v>173</v>
      </c>
      <c r="K14" s="79">
        <v>1508</v>
      </c>
      <c r="L14" s="15" t="s">
        <v>16</v>
      </c>
      <c r="M14" s="15" t="s">
        <v>16</v>
      </c>
      <c r="N14" s="15" t="s">
        <v>16</v>
      </c>
      <c r="O14" s="71">
        <f t="shared" si="0"/>
        <v>1508</v>
      </c>
      <c r="P14" s="73"/>
    </row>
    <row r="15" spans="1:16" ht="30" customHeight="1" x14ac:dyDescent="0.25">
      <c r="A15" s="80" t="s">
        <v>362</v>
      </c>
      <c r="B15" s="72">
        <v>44795</v>
      </c>
      <c r="C15" s="77" t="s">
        <v>118</v>
      </c>
      <c r="D15" s="74" t="s">
        <v>141</v>
      </c>
      <c r="E15" s="77" t="s">
        <v>364</v>
      </c>
      <c r="F15" s="75" t="s">
        <v>89</v>
      </c>
      <c r="G15" s="77" t="s">
        <v>86</v>
      </c>
      <c r="H15" s="77" t="s">
        <v>86</v>
      </c>
      <c r="I15" s="77" t="s">
        <v>86</v>
      </c>
      <c r="J15" s="37" t="s">
        <v>173</v>
      </c>
      <c r="K15" s="79">
        <v>1700</v>
      </c>
      <c r="L15" s="15" t="s">
        <v>16</v>
      </c>
      <c r="M15" s="15" t="s">
        <v>16</v>
      </c>
      <c r="N15" s="15" t="s">
        <v>16</v>
      </c>
      <c r="O15" s="71">
        <f t="shared" si="0"/>
        <v>1700</v>
      </c>
      <c r="P15" s="73"/>
    </row>
    <row r="16" spans="1:16" ht="30" customHeight="1" x14ac:dyDescent="0.25">
      <c r="A16" s="80" t="s">
        <v>362</v>
      </c>
      <c r="B16" s="72">
        <v>44795</v>
      </c>
      <c r="C16" s="77" t="s">
        <v>118</v>
      </c>
      <c r="D16" s="74" t="s">
        <v>145</v>
      </c>
      <c r="E16" s="77" t="s">
        <v>364</v>
      </c>
      <c r="F16" s="75" t="s">
        <v>89</v>
      </c>
      <c r="G16" s="77" t="s">
        <v>86</v>
      </c>
      <c r="H16" s="77" t="s">
        <v>86</v>
      </c>
      <c r="I16" s="77" t="s">
        <v>86</v>
      </c>
      <c r="J16" s="37" t="s">
        <v>365</v>
      </c>
      <c r="K16" s="79">
        <v>3400.01</v>
      </c>
      <c r="L16" s="15" t="s">
        <v>16</v>
      </c>
      <c r="M16" s="15" t="s">
        <v>16</v>
      </c>
      <c r="N16" s="15" t="s">
        <v>16</v>
      </c>
      <c r="O16" s="71">
        <f t="shared" si="0"/>
        <v>3400.01</v>
      </c>
      <c r="P16" s="73"/>
    </row>
    <row r="17" spans="1:16" ht="30" customHeight="1" x14ac:dyDescent="0.25">
      <c r="A17" s="80" t="s">
        <v>367</v>
      </c>
      <c r="B17" s="72">
        <v>44804</v>
      </c>
      <c r="C17" s="77" t="s">
        <v>118</v>
      </c>
      <c r="D17" s="74" t="s">
        <v>368</v>
      </c>
      <c r="E17" s="77" t="s">
        <v>369</v>
      </c>
      <c r="F17" s="75" t="s">
        <v>89</v>
      </c>
      <c r="G17" s="77" t="s">
        <v>86</v>
      </c>
      <c r="H17" s="77" t="s">
        <v>86</v>
      </c>
      <c r="I17" s="77" t="s">
        <v>86</v>
      </c>
      <c r="J17" s="37" t="s">
        <v>87</v>
      </c>
      <c r="K17" s="79">
        <v>5300.01</v>
      </c>
      <c r="L17" s="15" t="s">
        <v>16</v>
      </c>
      <c r="M17" s="15" t="s">
        <v>16</v>
      </c>
      <c r="N17" s="15" t="s">
        <v>16</v>
      </c>
      <c r="O17" s="71">
        <f t="shared" si="0"/>
        <v>5300.01</v>
      </c>
      <c r="P17" s="73"/>
    </row>
    <row r="18" spans="1:16" ht="30" customHeight="1" x14ac:dyDescent="0.25">
      <c r="A18" s="80" t="s">
        <v>367</v>
      </c>
      <c r="B18" s="72">
        <v>44804</v>
      </c>
      <c r="C18" s="77" t="s">
        <v>118</v>
      </c>
      <c r="D18" s="74" t="s">
        <v>332</v>
      </c>
      <c r="E18" s="77" t="s">
        <v>369</v>
      </c>
      <c r="F18" s="75" t="s">
        <v>89</v>
      </c>
      <c r="G18" s="77" t="s">
        <v>86</v>
      </c>
      <c r="H18" s="77" t="s">
        <v>86</v>
      </c>
      <c r="I18" s="77" t="s">
        <v>86</v>
      </c>
      <c r="J18" s="37" t="s">
        <v>174</v>
      </c>
      <c r="K18" s="79">
        <v>4500</v>
      </c>
      <c r="L18" s="15" t="s">
        <v>16</v>
      </c>
      <c r="M18" s="15" t="s">
        <v>16</v>
      </c>
      <c r="N18" s="15" t="s">
        <v>16</v>
      </c>
      <c r="O18" s="71">
        <f t="shared" si="0"/>
        <v>4500</v>
      </c>
      <c r="P18" s="73"/>
    </row>
    <row r="19" spans="1:16" ht="30" customHeight="1" x14ac:dyDescent="0.25">
      <c r="A19" s="80" t="s">
        <v>367</v>
      </c>
      <c r="B19" s="72">
        <v>44804</v>
      </c>
      <c r="C19" s="77" t="s">
        <v>118</v>
      </c>
      <c r="D19" s="74" t="s">
        <v>370</v>
      </c>
      <c r="E19" s="77" t="s">
        <v>371</v>
      </c>
      <c r="F19" s="75" t="s">
        <v>89</v>
      </c>
      <c r="G19" s="77" t="s">
        <v>86</v>
      </c>
      <c r="H19" s="77" t="s">
        <v>86</v>
      </c>
      <c r="I19" s="77" t="s">
        <v>86</v>
      </c>
      <c r="J19" s="37" t="s">
        <v>91</v>
      </c>
      <c r="K19" s="79">
        <v>2800</v>
      </c>
      <c r="L19" s="10" t="s">
        <v>16</v>
      </c>
      <c r="M19" s="15" t="s">
        <v>16</v>
      </c>
      <c r="N19" s="15" t="s">
        <v>16</v>
      </c>
      <c r="O19" s="71">
        <f t="shared" si="0"/>
        <v>2800</v>
      </c>
      <c r="P19" s="73"/>
    </row>
    <row r="20" spans="1:16" ht="30" customHeight="1" x14ac:dyDescent="0.25">
      <c r="A20" s="80" t="s">
        <v>367</v>
      </c>
      <c r="B20" s="72">
        <v>44804</v>
      </c>
      <c r="C20" s="77" t="s">
        <v>118</v>
      </c>
      <c r="D20" s="74" t="s">
        <v>372</v>
      </c>
      <c r="E20" s="77" t="s">
        <v>371</v>
      </c>
      <c r="F20" s="75" t="s">
        <v>89</v>
      </c>
      <c r="G20" s="77" t="s">
        <v>86</v>
      </c>
      <c r="H20" s="77" t="s">
        <v>86</v>
      </c>
      <c r="I20" s="77" t="s">
        <v>86</v>
      </c>
      <c r="J20" s="37" t="s">
        <v>91</v>
      </c>
      <c r="K20" s="79">
        <v>5500</v>
      </c>
      <c r="L20" s="10" t="s">
        <v>16</v>
      </c>
      <c r="M20" s="15" t="s">
        <v>16</v>
      </c>
      <c r="N20" s="15" t="s">
        <v>16</v>
      </c>
      <c r="O20" s="71">
        <f t="shared" si="0"/>
        <v>5500</v>
      </c>
      <c r="P20" s="73"/>
    </row>
    <row r="21" spans="1:16" ht="30" customHeight="1" x14ac:dyDescent="0.25">
      <c r="A21" s="80" t="s">
        <v>373</v>
      </c>
      <c r="B21" s="72">
        <v>44809</v>
      </c>
      <c r="C21" s="77" t="s">
        <v>118</v>
      </c>
      <c r="D21" s="74" t="s">
        <v>376</v>
      </c>
      <c r="E21" s="77" t="s">
        <v>374</v>
      </c>
      <c r="F21" s="75" t="s">
        <v>89</v>
      </c>
      <c r="G21" s="77" t="s">
        <v>86</v>
      </c>
      <c r="H21" s="77" t="s">
        <v>86</v>
      </c>
      <c r="I21" s="77" t="s">
        <v>86</v>
      </c>
      <c r="J21" s="37" t="s">
        <v>375</v>
      </c>
      <c r="K21" s="79">
        <v>5100.01</v>
      </c>
      <c r="L21" s="10" t="s">
        <v>16</v>
      </c>
      <c r="M21" s="15" t="s">
        <v>16</v>
      </c>
      <c r="N21" s="15" t="s">
        <v>16</v>
      </c>
      <c r="O21" s="71">
        <f t="shared" si="0"/>
        <v>5100.01</v>
      </c>
      <c r="P21" s="73"/>
    </row>
    <row r="22" spans="1:16" ht="30" customHeight="1" x14ac:dyDescent="0.25">
      <c r="A22" s="80" t="s">
        <v>373</v>
      </c>
      <c r="B22" s="72">
        <v>44809</v>
      </c>
      <c r="C22" s="77" t="s">
        <v>118</v>
      </c>
      <c r="D22" s="74" t="s">
        <v>366</v>
      </c>
      <c r="E22" s="77" t="s">
        <v>374</v>
      </c>
      <c r="F22" s="75" t="s">
        <v>89</v>
      </c>
      <c r="G22" s="77" t="s">
        <v>86</v>
      </c>
      <c r="H22" s="77" t="s">
        <v>86</v>
      </c>
      <c r="I22" s="77" t="s">
        <v>86</v>
      </c>
      <c r="J22" s="37" t="s">
        <v>153</v>
      </c>
      <c r="K22" s="79">
        <v>1500</v>
      </c>
      <c r="L22" s="10" t="s">
        <v>16</v>
      </c>
      <c r="M22" s="15" t="s">
        <v>16</v>
      </c>
      <c r="N22" s="15" t="s">
        <v>16</v>
      </c>
      <c r="O22" s="71">
        <f t="shared" si="0"/>
        <v>1500</v>
      </c>
      <c r="P22" s="73"/>
    </row>
    <row r="23" spans="1:16" ht="27" customHeight="1" x14ac:dyDescent="0.25">
      <c r="A23" s="80" t="s">
        <v>373</v>
      </c>
      <c r="B23" s="72">
        <v>44809</v>
      </c>
      <c r="C23" s="77" t="s">
        <v>118</v>
      </c>
      <c r="D23" s="74" t="s">
        <v>377</v>
      </c>
      <c r="E23" s="77" t="s">
        <v>374</v>
      </c>
      <c r="F23" s="75" t="s">
        <v>89</v>
      </c>
      <c r="G23" s="77" t="s">
        <v>86</v>
      </c>
      <c r="H23" s="77" t="s">
        <v>86</v>
      </c>
      <c r="I23" s="77" t="s">
        <v>86</v>
      </c>
      <c r="J23" s="37" t="s">
        <v>91</v>
      </c>
      <c r="K23" s="79">
        <v>4500</v>
      </c>
      <c r="L23" s="10" t="s">
        <v>16</v>
      </c>
      <c r="M23" s="15" t="s">
        <v>16</v>
      </c>
      <c r="N23" s="15" t="s">
        <v>16</v>
      </c>
      <c r="O23" s="71">
        <f>SUM(K23:M23)</f>
        <v>4500</v>
      </c>
      <c r="P23" s="73"/>
    </row>
    <row r="24" spans="1:16" ht="15.75" thickBot="1" x14ac:dyDescent="0.3">
      <c r="A24" s="36"/>
      <c r="B24" s="38"/>
      <c r="C24" s="39"/>
      <c r="D24" s="40"/>
      <c r="E24" s="41"/>
      <c r="F24" s="40"/>
      <c r="G24" s="42"/>
      <c r="H24" s="43"/>
      <c r="I24" s="43"/>
      <c r="J24" s="37"/>
      <c r="K24" s="10" t="s">
        <v>16</v>
      </c>
      <c r="L24" s="10" t="s">
        <v>16</v>
      </c>
      <c r="M24" s="10" t="s">
        <v>16</v>
      </c>
      <c r="N24" s="10" t="s">
        <v>16</v>
      </c>
      <c r="O24" s="11">
        <f>SUM(K24:M24)</f>
        <v>0</v>
      </c>
      <c r="P24" s="44"/>
    </row>
    <row r="25" spans="1:16" ht="15.75" thickBot="1" x14ac:dyDescent="0.3">
      <c r="A25" s="2" t="s">
        <v>32</v>
      </c>
      <c r="B25" s="3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</row>
    <row r="26" spans="1:16" x14ac:dyDescent="0.25">
      <c r="A26" s="81"/>
      <c r="B26" s="45"/>
      <c r="C26" s="77"/>
      <c r="D26" s="9"/>
      <c r="E26" s="8"/>
      <c r="F26" s="9"/>
      <c r="G26" s="46"/>
      <c r="H26" s="47"/>
      <c r="I26" s="47"/>
      <c r="J26" s="48"/>
      <c r="K26" s="11">
        <v>0</v>
      </c>
      <c r="L26" s="10" t="s">
        <v>16</v>
      </c>
      <c r="M26" s="10" t="s">
        <v>16</v>
      </c>
      <c r="N26" s="10" t="s">
        <v>16</v>
      </c>
      <c r="O26" s="11">
        <f>SUM(K26:M26)</f>
        <v>0</v>
      </c>
      <c r="P26" s="12"/>
    </row>
    <row r="27" spans="1:16" x14ac:dyDescent="0.25">
      <c r="A27" s="81"/>
      <c r="B27" s="45"/>
      <c r="C27" s="77"/>
      <c r="D27" s="9"/>
      <c r="E27" s="8"/>
      <c r="F27" s="9"/>
      <c r="G27" s="46"/>
      <c r="H27" s="47"/>
      <c r="I27" s="47"/>
      <c r="J27" s="48"/>
      <c r="K27" s="11">
        <v>0</v>
      </c>
      <c r="L27" s="10" t="s">
        <v>16</v>
      </c>
      <c r="M27" s="10" t="s">
        <v>16</v>
      </c>
      <c r="N27" s="10" t="s">
        <v>16</v>
      </c>
      <c r="O27" s="11">
        <f>SUM(K27:M27)</f>
        <v>0</v>
      </c>
      <c r="P27" s="12"/>
    </row>
    <row r="28" spans="1:16" ht="15.75" thickBot="1" x14ac:dyDescent="0.3">
      <c r="A28" s="6"/>
      <c r="B28" s="45"/>
      <c r="C28" s="7"/>
      <c r="D28" s="9"/>
      <c r="E28" s="8"/>
      <c r="F28" s="9"/>
      <c r="G28" s="46"/>
      <c r="H28" s="47"/>
      <c r="I28" s="47"/>
      <c r="J28" s="48"/>
      <c r="K28" s="10" t="s">
        <v>16</v>
      </c>
      <c r="L28" s="10" t="s">
        <v>16</v>
      </c>
      <c r="M28" s="10" t="s">
        <v>16</v>
      </c>
      <c r="N28" s="10" t="s">
        <v>16</v>
      </c>
      <c r="O28" s="11">
        <f>SUM(K28:M28)</f>
        <v>0</v>
      </c>
      <c r="P28" s="12"/>
    </row>
    <row r="29" spans="1:16" ht="15.75" thickBot="1" x14ac:dyDescent="0.3">
      <c r="A29" s="2" t="s">
        <v>34</v>
      </c>
      <c r="B29" s="3" t="s">
        <v>35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</row>
    <row r="30" spans="1:16" x14ac:dyDescent="0.25">
      <c r="A30" s="6"/>
      <c r="B30" s="45"/>
      <c r="C30" s="7"/>
      <c r="D30" s="9"/>
      <c r="E30" s="8"/>
      <c r="F30" s="9"/>
      <c r="G30" s="46"/>
      <c r="H30" s="47"/>
      <c r="I30" s="47"/>
      <c r="J30" s="48"/>
      <c r="K30" s="10" t="s">
        <v>16</v>
      </c>
      <c r="L30" s="10" t="s">
        <v>16</v>
      </c>
      <c r="M30" s="10" t="s">
        <v>16</v>
      </c>
      <c r="N30" s="10" t="s">
        <v>16</v>
      </c>
      <c r="O30" s="11">
        <f>SUM(K30:M30)</f>
        <v>0</v>
      </c>
      <c r="P30" s="12"/>
    </row>
    <row r="31" spans="1:16" ht="15.75" thickBot="1" x14ac:dyDescent="0.3">
      <c r="A31" s="6"/>
      <c r="B31" s="45"/>
      <c r="C31" s="7"/>
      <c r="D31" s="9"/>
      <c r="E31" s="8"/>
      <c r="F31" s="9"/>
      <c r="G31" s="46"/>
      <c r="H31" s="47"/>
      <c r="I31" s="47"/>
      <c r="J31" s="48"/>
      <c r="K31" s="10" t="s">
        <v>16</v>
      </c>
      <c r="L31" s="10" t="s">
        <v>16</v>
      </c>
      <c r="M31" s="10" t="s">
        <v>16</v>
      </c>
      <c r="N31" s="10" t="s">
        <v>16</v>
      </c>
      <c r="O31" s="11">
        <f>SUM(K31:M31)</f>
        <v>0</v>
      </c>
      <c r="P31" s="12"/>
    </row>
    <row r="32" spans="1:16" ht="15.75" thickBot="1" x14ac:dyDescent="0.3">
      <c r="A32" s="31" t="s">
        <v>36</v>
      </c>
      <c r="B32" s="32" t="s">
        <v>37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4"/>
      <c r="P32" s="34"/>
    </row>
    <row r="33" spans="1:16" ht="45" x14ac:dyDescent="0.25">
      <c r="A33" s="49" t="s">
        <v>335</v>
      </c>
      <c r="B33" s="45">
        <v>44757</v>
      </c>
      <c r="C33" s="56" t="s">
        <v>336</v>
      </c>
      <c r="D33" s="50" t="s">
        <v>337</v>
      </c>
      <c r="E33" s="8" t="s">
        <v>338</v>
      </c>
      <c r="F33" s="8" t="s">
        <v>92</v>
      </c>
      <c r="G33" s="51" t="s">
        <v>93</v>
      </c>
      <c r="H33" s="47" t="s">
        <v>123</v>
      </c>
      <c r="I33" s="47" t="s">
        <v>342</v>
      </c>
      <c r="J33" s="37" t="s">
        <v>91</v>
      </c>
      <c r="K33" s="71">
        <v>12281</v>
      </c>
      <c r="L33" s="15" t="s">
        <v>16</v>
      </c>
      <c r="M33" s="15" t="s">
        <v>16</v>
      </c>
      <c r="N33" s="15" t="s">
        <v>16</v>
      </c>
      <c r="O33" s="11">
        <f>SUM(K33:N33)</f>
        <v>12281</v>
      </c>
      <c r="P33" s="37"/>
    </row>
    <row r="34" spans="1:16" ht="30" x14ac:dyDescent="0.25">
      <c r="A34" s="49" t="s">
        <v>335</v>
      </c>
      <c r="B34" s="45">
        <v>44757</v>
      </c>
      <c r="C34" s="56" t="s">
        <v>118</v>
      </c>
      <c r="D34" s="50" t="s">
        <v>340</v>
      </c>
      <c r="E34" s="8" t="s">
        <v>338</v>
      </c>
      <c r="F34" s="8" t="s">
        <v>92</v>
      </c>
      <c r="G34" s="51" t="s">
        <v>93</v>
      </c>
      <c r="H34" s="47" t="s">
        <v>341</v>
      </c>
      <c r="I34" s="47" t="s">
        <v>339</v>
      </c>
      <c r="J34" s="37" t="s">
        <v>88</v>
      </c>
      <c r="K34" s="11">
        <v>9000</v>
      </c>
      <c r="L34" s="10" t="s">
        <v>16</v>
      </c>
      <c r="M34" s="10" t="s">
        <v>16</v>
      </c>
      <c r="N34" s="10" t="s">
        <v>16</v>
      </c>
      <c r="O34" s="11">
        <f t="shared" ref="O34:O42" si="1">SUM(K34:N34)</f>
        <v>9000</v>
      </c>
      <c r="P34" s="37"/>
    </row>
    <row r="35" spans="1:16" ht="30" x14ac:dyDescent="0.25">
      <c r="A35" s="49" t="s">
        <v>335</v>
      </c>
      <c r="B35" s="45">
        <v>44757</v>
      </c>
      <c r="C35" s="56" t="s">
        <v>336</v>
      </c>
      <c r="D35" s="50" t="s">
        <v>343</v>
      </c>
      <c r="E35" s="8" t="s">
        <v>338</v>
      </c>
      <c r="F35" s="8" t="s">
        <v>92</v>
      </c>
      <c r="G35" s="51" t="s">
        <v>344</v>
      </c>
      <c r="H35" s="47" t="s">
        <v>345</v>
      </c>
      <c r="I35" s="37" t="s">
        <v>346</v>
      </c>
      <c r="J35" s="37" t="s">
        <v>269</v>
      </c>
      <c r="K35" s="11">
        <v>5653</v>
      </c>
      <c r="L35" s="10" t="s">
        <v>16</v>
      </c>
      <c r="M35" s="10" t="s">
        <v>16</v>
      </c>
      <c r="N35" s="10" t="s">
        <v>16</v>
      </c>
      <c r="O35" s="11">
        <f t="shared" si="1"/>
        <v>5653</v>
      </c>
      <c r="P35" s="37"/>
    </row>
    <row r="36" spans="1:16" ht="30" x14ac:dyDescent="0.25">
      <c r="A36" s="49" t="s">
        <v>347</v>
      </c>
      <c r="B36" s="45">
        <v>44775</v>
      </c>
      <c r="C36" s="56" t="s">
        <v>118</v>
      </c>
      <c r="D36" s="50" t="s">
        <v>348</v>
      </c>
      <c r="E36" s="8">
        <v>25814</v>
      </c>
      <c r="F36" s="8" t="s">
        <v>92</v>
      </c>
      <c r="G36" s="51" t="s">
        <v>292</v>
      </c>
      <c r="H36" s="47" t="s">
        <v>94</v>
      </c>
      <c r="I36" s="47" t="s">
        <v>349</v>
      </c>
      <c r="J36" s="37" t="s">
        <v>334</v>
      </c>
      <c r="K36" s="11">
        <v>8759</v>
      </c>
      <c r="L36" s="10" t="s">
        <v>16</v>
      </c>
      <c r="M36" s="10" t="s">
        <v>16</v>
      </c>
      <c r="N36" s="10" t="s">
        <v>16</v>
      </c>
      <c r="O36" s="11">
        <f t="shared" si="1"/>
        <v>8759</v>
      </c>
      <c r="P36" s="37"/>
    </row>
    <row r="37" spans="1:16" ht="30" x14ac:dyDescent="0.25">
      <c r="A37" s="49" t="s">
        <v>347</v>
      </c>
      <c r="B37" s="45">
        <v>44775</v>
      </c>
      <c r="C37" s="56" t="s">
        <v>118</v>
      </c>
      <c r="D37" s="50" t="s">
        <v>350</v>
      </c>
      <c r="E37" s="8">
        <v>25814</v>
      </c>
      <c r="F37" s="8" t="s">
        <v>92</v>
      </c>
      <c r="G37" s="51" t="s">
        <v>93</v>
      </c>
      <c r="H37" s="47" t="s">
        <v>94</v>
      </c>
      <c r="I37" s="47" t="s">
        <v>351</v>
      </c>
      <c r="J37" s="37" t="s">
        <v>278</v>
      </c>
      <c r="K37" s="11">
        <v>9360</v>
      </c>
      <c r="L37" s="10" t="s">
        <v>16</v>
      </c>
      <c r="M37" s="10" t="s">
        <v>16</v>
      </c>
      <c r="N37" s="10" t="s">
        <v>16</v>
      </c>
      <c r="O37" s="11">
        <f t="shared" si="1"/>
        <v>9360</v>
      </c>
      <c r="P37" s="37"/>
    </row>
    <row r="38" spans="1:16" ht="30" x14ac:dyDescent="0.25">
      <c r="A38" s="49" t="s">
        <v>352</v>
      </c>
      <c r="B38" s="45">
        <v>44804</v>
      </c>
      <c r="C38" s="56" t="s">
        <v>118</v>
      </c>
      <c r="D38" s="50" t="s">
        <v>353</v>
      </c>
      <c r="E38" s="8">
        <v>26073</v>
      </c>
      <c r="F38" s="8" t="s">
        <v>92</v>
      </c>
      <c r="G38" s="51" t="s">
        <v>292</v>
      </c>
      <c r="H38" s="47" t="s">
        <v>94</v>
      </c>
      <c r="I38" s="47" t="s">
        <v>354</v>
      </c>
      <c r="J38" s="37" t="s">
        <v>355</v>
      </c>
      <c r="K38" s="11">
        <v>8500</v>
      </c>
      <c r="L38" s="10" t="s">
        <v>16</v>
      </c>
      <c r="M38" s="10" t="s">
        <v>16</v>
      </c>
      <c r="N38" s="10" t="s">
        <v>16</v>
      </c>
      <c r="O38" s="11">
        <f t="shared" si="1"/>
        <v>8500</v>
      </c>
      <c r="P38" s="37"/>
    </row>
    <row r="39" spans="1:16" ht="30" x14ac:dyDescent="0.25">
      <c r="A39" s="49" t="s">
        <v>356</v>
      </c>
      <c r="B39" s="45">
        <v>44804</v>
      </c>
      <c r="C39" s="56" t="s">
        <v>118</v>
      </c>
      <c r="D39" s="50" t="s">
        <v>353</v>
      </c>
      <c r="E39" s="8">
        <v>26072</v>
      </c>
      <c r="F39" s="8" t="s">
        <v>92</v>
      </c>
      <c r="G39" s="51" t="s">
        <v>292</v>
      </c>
      <c r="H39" s="47" t="s">
        <v>94</v>
      </c>
      <c r="I39" s="47" t="s">
        <v>357</v>
      </c>
      <c r="J39" s="37" t="s">
        <v>173</v>
      </c>
      <c r="K39" s="11">
        <v>8500</v>
      </c>
      <c r="L39" s="10" t="s">
        <v>16</v>
      </c>
      <c r="M39" s="10" t="s">
        <v>16</v>
      </c>
      <c r="N39" s="10" t="s">
        <v>16</v>
      </c>
      <c r="O39" s="11">
        <f t="shared" si="1"/>
        <v>8500</v>
      </c>
      <c r="P39" s="37"/>
    </row>
    <row r="40" spans="1:16" ht="30" x14ac:dyDescent="0.25">
      <c r="A40" s="49" t="s">
        <v>378</v>
      </c>
      <c r="B40" s="45">
        <v>44789</v>
      </c>
      <c r="C40" s="56" t="s">
        <v>118</v>
      </c>
      <c r="D40" s="50" t="s">
        <v>379</v>
      </c>
      <c r="E40" s="8">
        <v>4649629</v>
      </c>
      <c r="F40" s="8" t="s">
        <v>380</v>
      </c>
      <c r="G40" s="51" t="s">
        <v>382</v>
      </c>
      <c r="H40" s="47" t="s">
        <v>381</v>
      </c>
      <c r="I40" s="47" t="s">
        <v>383</v>
      </c>
      <c r="J40" s="37" t="s">
        <v>384</v>
      </c>
      <c r="K40" s="11">
        <v>14024.14</v>
      </c>
      <c r="L40" s="10" t="s">
        <v>16</v>
      </c>
      <c r="M40" s="10" t="s">
        <v>16</v>
      </c>
      <c r="N40" s="10" t="s">
        <v>16</v>
      </c>
      <c r="O40" s="11">
        <f t="shared" si="1"/>
        <v>14024.14</v>
      </c>
      <c r="P40" s="37"/>
    </row>
    <row r="41" spans="1:16" x14ac:dyDescent="0.25">
      <c r="A41" s="49" t="s">
        <v>385</v>
      </c>
      <c r="B41" s="45">
        <v>44804</v>
      </c>
      <c r="C41" s="56" t="s">
        <v>118</v>
      </c>
      <c r="D41" s="50" t="s">
        <v>386</v>
      </c>
      <c r="E41" s="8" t="s">
        <v>387</v>
      </c>
      <c r="F41" s="8" t="s">
        <v>388</v>
      </c>
      <c r="G41" s="51" t="s">
        <v>86</v>
      </c>
      <c r="H41" s="47" t="s">
        <v>86</v>
      </c>
      <c r="I41" s="47" t="s">
        <v>86</v>
      </c>
      <c r="J41" s="37" t="s">
        <v>90</v>
      </c>
      <c r="K41" s="11">
        <v>7739.52</v>
      </c>
      <c r="L41" s="10" t="s">
        <v>16</v>
      </c>
      <c r="M41" s="10" t="s">
        <v>16</v>
      </c>
      <c r="N41" s="10" t="s">
        <v>16</v>
      </c>
      <c r="O41" s="11">
        <f t="shared" si="1"/>
        <v>7739.52</v>
      </c>
      <c r="P41" s="37"/>
    </row>
    <row r="42" spans="1:16" x14ac:dyDescent="0.25">
      <c r="A42" s="49"/>
      <c r="B42" s="45"/>
      <c r="C42" s="56"/>
      <c r="D42" s="50"/>
      <c r="E42" s="8"/>
      <c r="F42" s="8"/>
      <c r="G42" s="51"/>
      <c r="H42" s="47"/>
      <c r="I42" s="47"/>
      <c r="J42" s="37"/>
      <c r="K42" s="11"/>
      <c r="L42" s="10" t="s">
        <v>16</v>
      </c>
      <c r="M42" s="10" t="s">
        <v>16</v>
      </c>
      <c r="N42" s="10" t="s">
        <v>16</v>
      </c>
      <c r="O42" s="11">
        <f t="shared" si="1"/>
        <v>0</v>
      </c>
      <c r="P42" s="37"/>
    </row>
    <row r="43" spans="1:16" x14ac:dyDescent="0.25">
      <c r="A43" s="49"/>
      <c r="B43" s="45"/>
      <c r="C43" s="56"/>
      <c r="D43" s="50"/>
      <c r="E43" s="8"/>
      <c r="F43" s="8"/>
      <c r="G43" s="51"/>
      <c r="H43" s="47"/>
      <c r="I43" s="47"/>
      <c r="J43" s="37"/>
      <c r="K43" s="11"/>
      <c r="L43" s="10" t="s">
        <v>16</v>
      </c>
      <c r="M43" s="10" t="s">
        <v>16</v>
      </c>
      <c r="N43" s="10" t="s">
        <v>16</v>
      </c>
      <c r="O43" s="11">
        <f>SUM(K43:N43)</f>
        <v>0</v>
      </c>
      <c r="P43" s="37"/>
    </row>
    <row r="44" spans="1:16" ht="15.75" thickBot="1" x14ac:dyDescent="0.3">
      <c r="A44" s="52" t="s">
        <v>38</v>
      </c>
      <c r="B44" s="53" t="s">
        <v>39</v>
      </c>
      <c r="C44" s="54"/>
      <c r="D44" s="82"/>
      <c r="E44" s="82"/>
      <c r="F44" s="82"/>
      <c r="G44" s="82"/>
      <c r="H44" s="54"/>
      <c r="I44" s="54"/>
      <c r="J44" s="54"/>
      <c r="K44" s="54"/>
      <c r="L44" s="54"/>
      <c r="M44" s="54"/>
      <c r="N44" s="54"/>
      <c r="O44" s="54"/>
      <c r="P44" s="58"/>
    </row>
    <row r="45" spans="1:16" ht="30" x14ac:dyDescent="0.25">
      <c r="A45" s="35" t="s">
        <v>389</v>
      </c>
      <c r="B45" s="68">
        <v>44805</v>
      </c>
      <c r="C45" s="69" t="s">
        <v>118</v>
      </c>
      <c r="D45" s="88" t="s">
        <v>390</v>
      </c>
      <c r="E45" s="8">
        <v>9846663</v>
      </c>
      <c r="F45" s="88" t="s">
        <v>307</v>
      </c>
      <c r="G45" s="46" t="s">
        <v>391</v>
      </c>
      <c r="H45" s="56" t="s">
        <v>392</v>
      </c>
      <c r="I45" s="47" t="s">
        <v>86</v>
      </c>
      <c r="J45" s="37" t="s">
        <v>101</v>
      </c>
      <c r="K45" s="11">
        <v>5220</v>
      </c>
      <c r="L45" s="10" t="s">
        <v>16</v>
      </c>
      <c r="M45" s="10" t="s">
        <v>16</v>
      </c>
      <c r="N45" s="10" t="s">
        <v>16</v>
      </c>
      <c r="O45" s="11">
        <f>SUM(K45:M45)</f>
        <v>5220</v>
      </c>
      <c r="P45" s="92"/>
    </row>
    <row r="46" spans="1:16" ht="15.75" thickBot="1" x14ac:dyDescent="0.3">
      <c r="A46" s="6"/>
      <c r="B46" s="7"/>
      <c r="C46" s="7"/>
      <c r="D46" s="9"/>
      <c r="E46" s="8"/>
      <c r="F46" s="9"/>
      <c r="G46" s="46"/>
      <c r="H46" s="47"/>
      <c r="I46" s="47"/>
      <c r="J46" s="48"/>
      <c r="K46" s="10"/>
      <c r="L46" s="10" t="s">
        <v>16</v>
      </c>
      <c r="M46" s="10" t="s">
        <v>16</v>
      </c>
      <c r="N46" s="10" t="s">
        <v>16</v>
      </c>
      <c r="O46" s="11">
        <f>SUM(K46:M46)</f>
        <v>0</v>
      </c>
      <c r="P46" s="12"/>
    </row>
    <row r="47" spans="1:16" ht="15.75" thickBot="1" x14ac:dyDescent="0.3">
      <c r="A47" s="2" t="s">
        <v>40</v>
      </c>
      <c r="B47" s="3" t="s">
        <v>41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</row>
    <row r="48" spans="1:16" x14ac:dyDescent="0.25">
      <c r="A48" s="6"/>
      <c r="B48" s="7"/>
      <c r="C48" s="7"/>
      <c r="D48" s="9"/>
      <c r="E48" s="8"/>
      <c r="F48" s="9"/>
      <c r="G48" s="46"/>
      <c r="H48" s="47"/>
      <c r="I48" s="47"/>
      <c r="J48" s="48"/>
      <c r="K48" s="10" t="s">
        <v>16</v>
      </c>
      <c r="L48" s="10" t="s">
        <v>16</v>
      </c>
      <c r="M48" s="10" t="s">
        <v>16</v>
      </c>
      <c r="N48" s="10" t="s">
        <v>16</v>
      </c>
      <c r="O48" s="11">
        <f>SUM(K48:M48)</f>
        <v>0</v>
      </c>
      <c r="P48" s="12"/>
    </row>
    <row r="49" spans="1:16" ht="15.75" thickBot="1" x14ac:dyDescent="0.3">
      <c r="A49" s="6"/>
      <c r="B49" s="7"/>
      <c r="C49" s="7"/>
      <c r="D49" s="9"/>
      <c r="E49" s="8"/>
      <c r="F49" s="9"/>
      <c r="G49" s="46"/>
      <c r="H49" s="47"/>
      <c r="I49" s="47"/>
      <c r="J49" s="48"/>
      <c r="K49" s="10" t="s">
        <v>16</v>
      </c>
      <c r="L49" s="10" t="s">
        <v>16</v>
      </c>
      <c r="M49" s="10" t="s">
        <v>16</v>
      </c>
      <c r="N49" s="10" t="s">
        <v>16</v>
      </c>
      <c r="O49" s="11">
        <f>SUM(K49:M49)</f>
        <v>0</v>
      </c>
      <c r="P49" s="12"/>
    </row>
    <row r="50" spans="1:16" ht="15.75" thickBot="1" x14ac:dyDescent="0.3">
      <c r="A50" s="2" t="s">
        <v>42</v>
      </c>
      <c r="B50" s="3" t="s">
        <v>43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</row>
    <row r="51" spans="1:16" x14ac:dyDescent="0.25">
      <c r="A51" s="6"/>
      <c r="B51" s="7"/>
      <c r="C51" s="7"/>
      <c r="D51" s="9"/>
      <c r="E51" s="8"/>
      <c r="F51" s="9"/>
      <c r="G51" s="46"/>
      <c r="H51" s="47"/>
      <c r="I51" s="47"/>
      <c r="J51" s="48"/>
      <c r="K51" s="10" t="s">
        <v>16</v>
      </c>
      <c r="L51" s="10" t="s">
        <v>16</v>
      </c>
      <c r="M51" s="10" t="s">
        <v>16</v>
      </c>
      <c r="N51" s="10" t="s">
        <v>16</v>
      </c>
      <c r="O51" s="11">
        <f>SUM(K51:M51)</f>
        <v>0</v>
      </c>
      <c r="P51" s="12"/>
    </row>
    <row r="52" spans="1:16" ht="15.75" thickBot="1" x14ac:dyDescent="0.3">
      <c r="A52" s="6"/>
      <c r="B52" s="7"/>
      <c r="C52" s="7"/>
      <c r="D52" s="9"/>
      <c r="E52" s="8"/>
      <c r="F52" s="9"/>
      <c r="G52" s="46"/>
      <c r="H52" s="47"/>
      <c r="I52" s="47"/>
      <c r="J52" s="48"/>
      <c r="K52" s="10" t="s">
        <v>16</v>
      </c>
      <c r="L52" s="10" t="s">
        <v>16</v>
      </c>
      <c r="M52" s="10" t="s">
        <v>16</v>
      </c>
      <c r="N52" s="10" t="s">
        <v>16</v>
      </c>
      <c r="O52" s="11">
        <f>SUM(K52:M52)</f>
        <v>0</v>
      </c>
      <c r="P52" s="12"/>
    </row>
    <row r="53" spans="1:16" ht="15.75" thickBot="1" x14ac:dyDescent="0.3">
      <c r="A53" s="2" t="s">
        <v>44</v>
      </c>
      <c r="B53" s="3" t="s">
        <v>45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 x14ac:dyDescent="0.25">
      <c r="A54" s="6"/>
      <c r="B54" s="7"/>
      <c r="C54" s="17"/>
      <c r="D54" s="9"/>
      <c r="E54" s="8"/>
      <c r="F54" s="9"/>
      <c r="G54" s="59" t="s">
        <v>86</v>
      </c>
      <c r="H54" s="47" t="s">
        <v>86</v>
      </c>
      <c r="I54" s="47" t="s">
        <v>86</v>
      </c>
      <c r="J54" s="48"/>
      <c r="K54" s="11"/>
      <c r="L54" s="10" t="s">
        <v>16</v>
      </c>
      <c r="M54" s="10" t="s">
        <v>16</v>
      </c>
      <c r="N54" s="10" t="s">
        <v>16</v>
      </c>
      <c r="O54" s="11">
        <f>SUM(K54:M54)</f>
        <v>0</v>
      </c>
      <c r="P54" s="12"/>
    </row>
    <row r="55" spans="1:16" ht="15.75" thickBot="1" x14ac:dyDescent="0.3">
      <c r="A55" s="6"/>
      <c r="B55" s="7"/>
      <c r="C55" s="7"/>
      <c r="D55" s="9"/>
      <c r="E55" s="8"/>
      <c r="F55" s="9"/>
      <c r="G55" s="46"/>
      <c r="H55" s="47"/>
      <c r="I55" s="47"/>
      <c r="J55" s="48"/>
      <c r="K55" s="10"/>
      <c r="L55" s="10" t="s">
        <v>16</v>
      </c>
      <c r="M55" s="10" t="s">
        <v>16</v>
      </c>
      <c r="N55" s="10" t="s">
        <v>16</v>
      </c>
      <c r="O55" s="11">
        <f>SUM(K55:M55)</f>
        <v>0</v>
      </c>
      <c r="P55" s="12"/>
    </row>
    <row r="56" spans="1:16" ht="15.75" thickBot="1" x14ac:dyDescent="0.3">
      <c r="A56" s="2" t="s">
        <v>46</v>
      </c>
      <c r="B56" s="3" t="s">
        <v>47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 x14ac:dyDescent="0.25">
      <c r="A57" s="6"/>
      <c r="B57" s="7"/>
      <c r="C57" s="7"/>
      <c r="D57" s="9"/>
      <c r="E57" s="8"/>
      <c r="F57" s="9"/>
      <c r="G57" s="46"/>
      <c r="H57" s="47"/>
      <c r="I57" s="47"/>
      <c r="J57" s="48"/>
      <c r="K57" s="10" t="s">
        <v>16</v>
      </c>
      <c r="L57" s="10" t="s">
        <v>16</v>
      </c>
      <c r="M57" s="10" t="s">
        <v>16</v>
      </c>
      <c r="N57" s="10" t="s">
        <v>16</v>
      </c>
      <c r="O57" s="11">
        <f>SUM(K57:M57)</f>
        <v>0</v>
      </c>
      <c r="P57" s="12"/>
    </row>
    <row r="58" spans="1:16" ht="15.75" thickBot="1" x14ac:dyDescent="0.3">
      <c r="A58" s="6"/>
      <c r="B58" s="7"/>
      <c r="C58" s="7"/>
      <c r="D58" s="9"/>
      <c r="E58" s="8"/>
      <c r="F58" s="9"/>
      <c r="G58" s="46"/>
      <c r="H58" s="47"/>
      <c r="I58" s="47"/>
      <c r="J58" s="48"/>
      <c r="K58" s="10" t="s">
        <v>16</v>
      </c>
      <c r="L58" s="10" t="s">
        <v>16</v>
      </c>
      <c r="M58" s="10" t="s">
        <v>16</v>
      </c>
      <c r="N58" s="10" t="s">
        <v>16</v>
      </c>
      <c r="O58" s="11">
        <f>SUM(K58:M58)</f>
        <v>0</v>
      </c>
      <c r="P58" s="12"/>
    </row>
    <row r="59" spans="1:16" ht="15.75" thickBot="1" x14ac:dyDescent="0.3">
      <c r="A59" s="2" t="s">
        <v>48</v>
      </c>
      <c r="B59" s="3" t="s">
        <v>49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 x14ac:dyDescent="0.25">
      <c r="A60" s="6"/>
      <c r="B60" s="7"/>
      <c r="C60" s="7"/>
      <c r="D60" s="9"/>
      <c r="E60" s="8"/>
      <c r="F60" s="9"/>
      <c r="G60" s="46"/>
      <c r="H60" s="47"/>
      <c r="I60" s="47"/>
      <c r="J60" s="48"/>
      <c r="K60" s="10" t="s">
        <v>16</v>
      </c>
      <c r="L60" s="10" t="s">
        <v>16</v>
      </c>
      <c r="M60" s="10" t="s">
        <v>16</v>
      </c>
      <c r="N60" s="10" t="s">
        <v>16</v>
      </c>
      <c r="O60" s="11">
        <f>SUM(K60:M60)</f>
        <v>0</v>
      </c>
      <c r="P60" s="12"/>
    </row>
    <row r="61" spans="1:16" ht="15.75" thickBot="1" x14ac:dyDescent="0.3">
      <c r="A61" s="6"/>
      <c r="B61" s="7"/>
      <c r="C61" s="7"/>
      <c r="D61" s="9"/>
      <c r="E61" s="8"/>
      <c r="F61" s="9"/>
      <c r="G61" s="46"/>
      <c r="H61" s="47"/>
      <c r="I61" s="47"/>
      <c r="J61" s="48"/>
      <c r="K61" s="10" t="s">
        <v>16</v>
      </c>
      <c r="L61" s="10" t="s">
        <v>16</v>
      </c>
      <c r="M61" s="10" t="s">
        <v>16</v>
      </c>
      <c r="N61" s="10" t="s">
        <v>16</v>
      </c>
      <c r="O61" s="11">
        <f>SUM(K61:M61)</f>
        <v>0</v>
      </c>
      <c r="P61" s="12"/>
    </row>
    <row r="62" spans="1:16" ht="15.75" thickBot="1" x14ac:dyDescent="0.3">
      <c r="A62" s="2" t="s">
        <v>50</v>
      </c>
      <c r="B62" s="3" t="s">
        <v>51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</row>
    <row r="63" spans="1:16" x14ac:dyDescent="0.25">
      <c r="A63" s="6"/>
      <c r="B63" s="7"/>
      <c r="C63" s="7"/>
      <c r="D63" s="9"/>
      <c r="E63" s="8"/>
      <c r="F63" s="9"/>
      <c r="G63" s="46"/>
      <c r="H63" s="47"/>
      <c r="I63" s="47"/>
      <c r="J63" s="48"/>
      <c r="K63" s="10" t="s">
        <v>16</v>
      </c>
      <c r="L63" s="10" t="s">
        <v>16</v>
      </c>
      <c r="M63" s="10" t="s">
        <v>16</v>
      </c>
      <c r="N63" s="10" t="s">
        <v>16</v>
      </c>
      <c r="O63" s="11">
        <f>SUM(K63:M63)</f>
        <v>0</v>
      </c>
      <c r="P63" s="12"/>
    </row>
    <row r="64" spans="1:16" ht="15.75" thickBot="1" x14ac:dyDescent="0.3">
      <c r="A64" s="6"/>
      <c r="B64" s="7"/>
      <c r="C64" s="7"/>
      <c r="D64" s="9"/>
      <c r="E64" s="8"/>
      <c r="F64" s="9"/>
      <c r="G64" s="46"/>
      <c r="H64" s="47"/>
      <c r="I64" s="47"/>
      <c r="J64" s="48"/>
      <c r="K64" s="10" t="s">
        <v>16</v>
      </c>
      <c r="L64" s="10" t="s">
        <v>16</v>
      </c>
      <c r="M64" s="10" t="s">
        <v>16</v>
      </c>
      <c r="N64" s="10" t="s">
        <v>16</v>
      </c>
      <c r="O64" s="11">
        <f>SUM(K64:M64)</f>
        <v>0</v>
      </c>
      <c r="P64" s="12"/>
    </row>
    <row r="65" spans="1:16" ht="15.75" thickBot="1" x14ac:dyDescent="0.3">
      <c r="A65" s="2" t="s">
        <v>52</v>
      </c>
      <c r="B65" s="3" t="s">
        <v>53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</row>
    <row r="66" spans="1:16" x14ac:dyDescent="0.25">
      <c r="A66" s="6"/>
      <c r="B66" s="7"/>
      <c r="C66" s="56"/>
      <c r="D66" s="9"/>
      <c r="E66" s="41"/>
      <c r="F66" s="9"/>
      <c r="G66" s="59"/>
      <c r="H66" s="56"/>
      <c r="I66" s="83"/>
      <c r="J66" s="83"/>
      <c r="K66" s="10" t="s">
        <v>16</v>
      </c>
      <c r="L66" s="10" t="s">
        <v>16</v>
      </c>
      <c r="M66" s="10" t="s">
        <v>16</v>
      </c>
      <c r="N66" s="10" t="s">
        <v>16</v>
      </c>
      <c r="O66" s="11">
        <f>SUM(K66:N66)</f>
        <v>0</v>
      </c>
      <c r="P66" s="12"/>
    </row>
    <row r="67" spans="1:16" ht="15.75" thickBot="1" x14ac:dyDescent="0.3">
      <c r="A67" s="6"/>
      <c r="B67" s="7"/>
      <c r="C67" s="56"/>
      <c r="D67" s="9"/>
      <c r="E67" s="8"/>
      <c r="F67" s="9"/>
      <c r="G67" s="59"/>
      <c r="H67" s="56"/>
      <c r="I67" s="84"/>
      <c r="J67" s="84"/>
      <c r="K67" s="10" t="s">
        <v>16</v>
      </c>
      <c r="L67" s="10" t="s">
        <v>16</v>
      </c>
      <c r="M67" s="10" t="s">
        <v>16</v>
      </c>
      <c r="N67" s="10" t="s">
        <v>16</v>
      </c>
      <c r="O67" s="11">
        <f>SUM(K67:N67)</f>
        <v>0</v>
      </c>
      <c r="P67" s="12"/>
    </row>
    <row r="68" spans="1:16" ht="15.75" thickBot="1" x14ac:dyDescent="0.3">
      <c r="A68" s="2" t="s">
        <v>54</v>
      </c>
      <c r="B68" s="3" t="s">
        <v>55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</row>
    <row r="69" spans="1:16" x14ac:dyDescent="0.25">
      <c r="A69" s="6"/>
      <c r="B69" s="7"/>
      <c r="C69" s="7"/>
      <c r="D69" s="9"/>
      <c r="E69" s="8"/>
      <c r="F69" s="9"/>
      <c r="G69" s="46"/>
      <c r="H69" s="47"/>
      <c r="I69" s="47"/>
      <c r="J69" s="48"/>
      <c r="K69" s="10" t="s">
        <v>16</v>
      </c>
      <c r="L69" s="10" t="s">
        <v>16</v>
      </c>
      <c r="M69" s="10" t="s">
        <v>16</v>
      </c>
      <c r="N69" s="10" t="s">
        <v>16</v>
      </c>
      <c r="O69" s="11">
        <f>SUM(K69:M69)</f>
        <v>0</v>
      </c>
      <c r="P69" s="12"/>
    </row>
    <row r="70" spans="1:16" ht="15.75" thickBot="1" x14ac:dyDescent="0.3">
      <c r="A70" s="6"/>
      <c r="B70" s="7"/>
      <c r="C70" s="7"/>
      <c r="D70" s="9"/>
      <c r="E70" s="8"/>
      <c r="F70" s="9"/>
      <c r="G70" s="46"/>
      <c r="H70" s="47"/>
      <c r="I70" s="47"/>
      <c r="J70" s="48"/>
      <c r="K70" s="10" t="s">
        <v>16</v>
      </c>
      <c r="L70" s="10" t="s">
        <v>16</v>
      </c>
      <c r="M70" s="10" t="s">
        <v>16</v>
      </c>
      <c r="N70" s="10" t="s">
        <v>16</v>
      </c>
      <c r="O70" s="11">
        <f>SUM(K70:M70)</f>
        <v>0</v>
      </c>
      <c r="P70" s="12"/>
    </row>
    <row r="71" spans="1:16" ht="15.75" thickBot="1" x14ac:dyDescent="0.3">
      <c r="A71" s="2" t="s">
        <v>56</v>
      </c>
      <c r="B71" s="3" t="s">
        <v>57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</row>
    <row r="72" spans="1:16" x14ac:dyDescent="0.25">
      <c r="A72" s="6"/>
      <c r="B72" s="7"/>
      <c r="C72" s="7"/>
      <c r="D72" s="9"/>
      <c r="E72" s="8"/>
      <c r="F72" s="9"/>
      <c r="G72" s="46"/>
      <c r="H72" s="47"/>
      <c r="I72" s="47"/>
      <c r="J72" s="48"/>
      <c r="K72" s="10" t="s">
        <v>16</v>
      </c>
      <c r="L72" s="10" t="s">
        <v>16</v>
      </c>
      <c r="M72" s="10" t="s">
        <v>16</v>
      </c>
      <c r="N72" s="10" t="s">
        <v>16</v>
      </c>
      <c r="O72" s="11">
        <f>SUM(K72:M72)</f>
        <v>0</v>
      </c>
      <c r="P72" s="12"/>
    </row>
    <row r="73" spans="1:16" ht="15.75" thickBot="1" x14ac:dyDescent="0.3">
      <c r="A73" s="6"/>
      <c r="B73" s="7"/>
      <c r="C73" s="7"/>
      <c r="D73" s="9"/>
      <c r="E73" s="8"/>
      <c r="F73" s="9"/>
      <c r="G73" s="46"/>
      <c r="H73" s="47"/>
      <c r="I73" s="47"/>
      <c r="J73" s="48"/>
      <c r="K73" s="10" t="s">
        <v>16</v>
      </c>
      <c r="L73" s="10" t="s">
        <v>16</v>
      </c>
      <c r="M73" s="10" t="s">
        <v>16</v>
      </c>
      <c r="N73" s="10" t="s">
        <v>16</v>
      </c>
      <c r="O73" s="11">
        <f>SUM(K73:M73)</f>
        <v>0</v>
      </c>
      <c r="P73" s="12"/>
    </row>
    <row r="74" spans="1:16" ht="15.75" thickBot="1" x14ac:dyDescent="0.3">
      <c r="A74" s="2" t="s">
        <v>58</v>
      </c>
      <c r="B74" s="3" t="s">
        <v>59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</row>
    <row r="75" spans="1:16" x14ac:dyDescent="0.25">
      <c r="A75" s="6"/>
      <c r="B75" s="7"/>
      <c r="C75" s="7"/>
      <c r="D75" s="9"/>
      <c r="E75" s="8"/>
      <c r="F75" s="9"/>
      <c r="G75" s="46"/>
      <c r="H75" s="47"/>
      <c r="I75" s="47"/>
      <c r="J75" s="48"/>
      <c r="K75" s="10" t="s">
        <v>16</v>
      </c>
      <c r="L75" s="10" t="s">
        <v>16</v>
      </c>
      <c r="M75" s="10" t="s">
        <v>16</v>
      </c>
      <c r="N75" s="10" t="s">
        <v>16</v>
      </c>
      <c r="O75" s="11">
        <f>SUM(K75:M75)</f>
        <v>0</v>
      </c>
      <c r="P75" s="12"/>
    </row>
    <row r="76" spans="1:16" ht="15.75" thickBot="1" x14ac:dyDescent="0.3">
      <c r="A76" s="6"/>
      <c r="B76" s="7"/>
      <c r="C76" s="7"/>
      <c r="D76" s="9"/>
      <c r="E76" s="8"/>
      <c r="F76" s="9"/>
      <c r="G76" s="46"/>
      <c r="H76" s="47"/>
      <c r="I76" s="47"/>
      <c r="J76" s="48"/>
      <c r="K76" s="10" t="s">
        <v>16</v>
      </c>
      <c r="L76" s="10" t="s">
        <v>16</v>
      </c>
      <c r="M76" s="10" t="s">
        <v>16</v>
      </c>
      <c r="N76" s="10" t="s">
        <v>16</v>
      </c>
      <c r="O76" s="11">
        <f>SUM(K76:M76)</f>
        <v>0</v>
      </c>
      <c r="P76" s="12"/>
    </row>
    <row r="77" spans="1:16" ht="15.75" thickBot="1" x14ac:dyDescent="0.3">
      <c r="A77" s="2" t="s">
        <v>60</v>
      </c>
      <c r="B77" s="3" t="s">
        <v>61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</row>
    <row r="78" spans="1:16" x14ac:dyDescent="0.25">
      <c r="A78" s="6"/>
      <c r="B78" s="7"/>
      <c r="C78" s="56"/>
      <c r="D78" s="9"/>
      <c r="E78" s="8"/>
      <c r="F78" s="9"/>
      <c r="G78" s="46"/>
      <c r="H78" s="47"/>
      <c r="I78" s="47"/>
      <c r="J78" s="48"/>
      <c r="K78" s="11">
        <v>0</v>
      </c>
      <c r="L78" s="10" t="s">
        <v>16</v>
      </c>
      <c r="M78" s="10" t="s">
        <v>16</v>
      </c>
      <c r="N78" s="10" t="s">
        <v>16</v>
      </c>
      <c r="O78" s="11">
        <f>SUM(K78:M78)</f>
        <v>0</v>
      </c>
      <c r="P78" s="12"/>
    </row>
    <row r="79" spans="1:16" ht="15.75" thickBot="1" x14ac:dyDescent="0.3">
      <c r="A79" s="6"/>
      <c r="B79" s="7"/>
      <c r="C79" s="56"/>
      <c r="D79" s="9"/>
      <c r="E79" s="8"/>
      <c r="F79" s="9"/>
      <c r="G79" s="46"/>
      <c r="H79" s="47"/>
      <c r="I79" s="47"/>
      <c r="J79" s="48"/>
      <c r="K79" s="11">
        <v>0</v>
      </c>
      <c r="L79" s="10" t="s">
        <v>16</v>
      </c>
      <c r="M79" s="10" t="s">
        <v>16</v>
      </c>
      <c r="N79" s="10" t="s">
        <v>16</v>
      </c>
      <c r="O79" s="11">
        <f>SUM(K79:M79)</f>
        <v>0</v>
      </c>
      <c r="P79" s="12"/>
    </row>
    <row r="80" spans="1:16" ht="15.75" thickBot="1" x14ac:dyDescent="0.3">
      <c r="A80" s="2" t="s">
        <v>62</v>
      </c>
      <c r="B80" s="3" t="s">
        <v>63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</row>
    <row r="81" spans="1:16" x14ac:dyDescent="0.25">
      <c r="A81" s="6"/>
      <c r="B81" s="7"/>
      <c r="C81" s="7"/>
      <c r="D81" s="9"/>
      <c r="E81" s="8"/>
      <c r="F81" s="9"/>
      <c r="G81" s="46"/>
      <c r="H81" s="47"/>
      <c r="I81" s="47"/>
      <c r="J81" s="48"/>
      <c r="K81" s="10" t="s">
        <v>16</v>
      </c>
      <c r="L81" s="10" t="s">
        <v>16</v>
      </c>
      <c r="M81" s="10" t="s">
        <v>16</v>
      </c>
      <c r="N81" s="10" t="s">
        <v>16</v>
      </c>
      <c r="O81" s="11">
        <f>SUM(K81:M81)</f>
        <v>0</v>
      </c>
      <c r="P81" s="12"/>
    </row>
    <row r="82" spans="1:16" ht="15.75" thickBot="1" x14ac:dyDescent="0.3">
      <c r="A82" s="6"/>
      <c r="B82" s="7"/>
      <c r="C82" s="7"/>
      <c r="D82" s="9"/>
      <c r="E82" s="8"/>
      <c r="F82" s="9"/>
      <c r="G82" s="46"/>
      <c r="H82" s="47"/>
      <c r="I82" s="47"/>
      <c r="J82" s="48"/>
      <c r="K82" s="10" t="s">
        <v>16</v>
      </c>
      <c r="L82" s="10" t="s">
        <v>16</v>
      </c>
      <c r="M82" s="10" t="s">
        <v>16</v>
      </c>
      <c r="N82" s="10" t="s">
        <v>16</v>
      </c>
      <c r="O82" s="11">
        <f>SUM(K82:M82)</f>
        <v>0</v>
      </c>
      <c r="P82" s="12"/>
    </row>
    <row r="83" spans="1:16" ht="15.75" thickBot="1" x14ac:dyDescent="0.3">
      <c r="A83" s="2" t="s">
        <v>64</v>
      </c>
      <c r="B83" s="3" t="s">
        <v>65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</row>
    <row r="84" spans="1:16" x14ac:dyDescent="0.25">
      <c r="A84" s="60"/>
      <c r="B84" s="38"/>
      <c r="C84" s="61"/>
      <c r="D84" s="35"/>
      <c r="E84" s="41"/>
      <c r="F84" s="41"/>
      <c r="G84" s="62"/>
      <c r="H84" s="43" t="s">
        <v>86</v>
      </c>
      <c r="I84" s="43" t="s">
        <v>86</v>
      </c>
      <c r="J84" s="63"/>
      <c r="K84" s="10"/>
      <c r="L84" s="10" t="s">
        <v>16</v>
      </c>
      <c r="M84" s="10" t="s">
        <v>16</v>
      </c>
      <c r="N84" s="10" t="s">
        <v>16</v>
      </c>
      <c r="O84" s="64">
        <f>+K84</f>
        <v>0</v>
      </c>
      <c r="P84" s="44"/>
    </row>
    <row r="85" spans="1:16" ht="15.75" thickBot="1" x14ac:dyDescent="0.3">
      <c r="A85" s="6"/>
      <c r="B85" s="7"/>
      <c r="C85" s="7"/>
      <c r="D85" s="9"/>
      <c r="E85" s="8"/>
      <c r="F85" s="9"/>
      <c r="G85" s="46"/>
      <c r="H85" s="47"/>
      <c r="I85" s="47"/>
      <c r="J85" s="48"/>
      <c r="K85" s="10" t="s">
        <v>16</v>
      </c>
      <c r="L85" s="10" t="s">
        <v>16</v>
      </c>
      <c r="M85" s="10" t="s">
        <v>16</v>
      </c>
      <c r="N85" s="10" t="s">
        <v>16</v>
      </c>
      <c r="O85" s="11">
        <f>SUM(K85:M85)</f>
        <v>0</v>
      </c>
      <c r="P85" s="12"/>
    </row>
    <row r="86" spans="1:16" ht="15.75" thickBot="1" x14ac:dyDescent="0.3">
      <c r="A86" s="2" t="s">
        <v>66</v>
      </c>
      <c r="B86" s="3" t="s">
        <v>67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</row>
    <row r="87" spans="1:16" x14ac:dyDescent="0.25">
      <c r="A87" s="6"/>
      <c r="B87" s="7"/>
      <c r="C87" s="7"/>
      <c r="D87" s="9"/>
      <c r="E87" s="8"/>
      <c r="F87" s="9"/>
      <c r="G87" s="46"/>
      <c r="H87" s="47"/>
      <c r="I87" s="47"/>
      <c r="J87" s="48"/>
      <c r="K87" s="10" t="s">
        <v>16</v>
      </c>
      <c r="L87" s="10" t="s">
        <v>16</v>
      </c>
      <c r="M87" s="10" t="s">
        <v>16</v>
      </c>
      <c r="N87" s="10" t="s">
        <v>16</v>
      </c>
      <c r="O87" s="11">
        <f>SUM(K87:M87)</f>
        <v>0</v>
      </c>
      <c r="P87" s="12"/>
    </row>
    <row r="88" spans="1:16" ht="15.75" thickBot="1" x14ac:dyDescent="0.3">
      <c r="A88" s="6"/>
      <c r="B88" s="7"/>
      <c r="C88" s="7"/>
      <c r="D88" s="9"/>
      <c r="E88" s="8"/>
      <c r="F88" s="9"/>
      <c r="G88" s="46"/>
      <c r="H88" s="47"/>
      <c r="I88" s="47"/>
      <c r="J88" s="48"/>
      <c r="K88" s="10" t="s">
        <v>16</v>
      </c>
      <c r="L88" s="10" t="s">
        <v>16</v>
      </c>
      <c r="M88" s="10" t="s">
        <v>16</v>
      </c>
      <c r="N88" s="10" t="s">
        <v>16</v>
      </c>
      <c r="O88" s="11">
        <f>SUM(K88:M88)</f>
        <v>0</v>
      </c>
      <c r="P88" s="12"/>
    </row>
    <row r="89" spans="1:16" ht="15.75" thickBot="1" x14ac:dyDescent="0.3">
      <c r="A89" s="2" t="s">
        <v>68</v>
      </c>
      <c r="B89" s="3" t="s">
        <v>69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</row>
    <row r="90" spans="1:16" x14ac:dyDescent="0.25">
      <c r="A90" s="6"/>
      <c r="B90" s="7"/>
      <c r="C90" s="7"/>
      <c r="D90" s="9"/>
      <c r="E90" s="8"/>
      <c r="F90" s="9"/>
      <c r="G90" s="46"/>
      <c r="H90" s="47"/>
      <c r="I90" s="47"/>
      <c r="J90" s="48"/>
      <c r="K90" s="10" t="s">
        <v>16</v>
      </c>
      <c r="L90" s="10" t="s">
        <v>16</v>
      </c>
      <c r="M90" s="10" t="s">
        <v>16</v>
      </c>
      <c r="N90" s="10" t="s">
        <v>16</v>
      </c>
      <c r="O90" s="11">
        <f>SUM(K90:M90)</f>
        <v>0</v>
      </c>
      <c r="P90" s="12"/>
    </row>
    <row r="91" spans="1:16" ht="15.75" thickBot="1" x14ac:dyDescent="0.3">
      <c r="A91" s="6"/>
      <c r="B91" s="7"/>
      <c r="C91" s="7"/>
      <c r="D91" s="9"/>
      <c r="E91" s="8"/>
      <c r="F91" s="9"/>
      <c r="G91" s="46"/>
      <c r="H91" s="47"/>
      <c r="I91" s="47"/>
      <c r="J91" s="48"/>
      <c r="K91" s="10" t="s">
        <v>16</v>
      </c>
      <c r="L91" s="10" t="s">
        <v>16</v>
      </c>
      <c r="M91" s="10" t="s">
        <v>16</v>
      </c>
      <c r="N91" s="10" t="s">
        <v>16</v>
      </c>
      <c r="O91" s="11">
        <f>SUM(K91:M91)</f>
        <v>0</v>
      </c>
      <c r="P91" s="12"/>
    </row>
    <row r="92" spans="1:16" ht="15.75" thickBot="1" x14ac:dyDescent="0.3">
      <c r="A92" s="2" t="s">
        <v>70</v>
      </c>
      <c r="B92" s="3" t="s">
        <v>71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</row>
    <row r="93" spans="1:16" x14ac:dyDescent="0.25">
      <c r="A93" s="6"/>
      <c r="B93" s="7"/>
      <c r="C93" s="7"/>
      <c r="D93" s="9"/>
      <c r="E93" s="8"/>
      <c r="F93" s="9"/>
      <c r="G93" s="46"/>
      <c r="H93" s="46"/>
      <c r="I93" s="46" t="s">
        <v>86</v>
      </c>
      <c r="J93" s="48"/>
      <c r="K93" s="11"/>
      <c r="L93" s="10" t="s">
        <v>16</v>
      </c>
      <c r="M93" s="10" t="s">
        <v>16</v>
      </c>
      <c r="N93" s="10" t="s">
        <v>16</v>
      </c>
      <c r="O93" s="11">
        <f>SUM(K93:N93)</f>
        <v>0</v>
      </c>
      <c r="P93" s="12"/>
    </row>
    <row r="94" spans="1:16" ht="15.75" thickBot="1" x14ac:dyDescent="0.3">
      <c r="A94" s="6"/>
      <c r="B94" s="7"/>
      <c r="C94" s="7"/>
      <c r="D94" s="9"/>
      <c r="E94" s="8"/>
      <c r="F94" s="9"/>
      <c r="G94" s="46"/>
      <c r="H94" s="47"/>
      <c r="I94" s="47"/>
      <c r="J94" s="48"/>
      <c r="K94" s="10" t="s">
        <v>16</v>
      </c>
      <c r="L94" s="10" t="s">
        <v>16</v>
      </c>
      <c r="M94" s="10" t="s">
        <v>16</v>
      </c>
      <c r="N94" s="10" t="s">
        <v>16</v>
      </c>
      <c r="O94" s="11">
        <f>SUM(K94:M94)</f>
        <v>0</v>
      </c>
      <c r="P94" s="12"/>
    </row>
    <row r="95" spans="1:16" s="23" customFormat="1" ht="15.75" thickBot="1" x14ac:dyDescent="0.3">
      <c r="A95" s="2" t="s">
        <v>72</v>
      </c>
      <c r="B95" s="3" t="s">
        <v>73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</row>
    <row r="96" spans="1:16" x14ac:dyDescent="0.25">
      <c r="A96" s="6"/>
      <c r="B96" s="7"/>
      <c r="C96" s="7"/>
      <c r="D96" s="9"/>
      <c r="E96" s="8"/>
      <c r="F96" s="18"/>
      <c r="G96" s="46"/>
      <c r="H96" s="47"/>
      <c r="I96" s="47"/>
      <c r="J96" s="48"/>
      <c r="K96" s="10" t="s">
        <v>16</v>
      </c>
      <c r="L96" s="10" t="s">
        <v>16</v>
      </c>
      <c r="M96" s="10" t="s">
        <v>16</v>
      </c>
      <c r="N96" s="10" t="s">
        <v>16</v>
      </c>
      <c r="O96" s="11">
        <f>SUM(K96:M96)</f>
        <v>0</v>
      </c>
      <c r="P96" s="12"/>
    </row>
    <row r="97" spans="1:16" ht="15.75" thickBot="1" x14ac:dyDescent="0.3">
      <c r="A97" s="6"/>
      <c r="B97" s="7"/>
      <c r="C97" s="7"/>
      <c r="D97" s="9"/>
      <c r="E97" s="8"/>
      <c r="F97" s="9"/>
      <c r="G97" s="46"/>
      <c r="H97" s="47"/>
      <c r="I97" s="47"/>
      <c r="J97" s="48"/>
      <c r="K97" s="10" t="s">
        <v>16</v>
      </c>
      <c r="L97" s="10" t="s">
        <v>16</v>
      </c>
      <c r="M97" s="10" t="s">
        <v>16</v>
      </c>
      <c r="N97" s="10" t="s">
        <v>16</v>
      </c>
      <c r="O97" s="11">
        <f>SUM(K97:M97)</f>
        <v>0</v>
      </c>
      <c r="P97" s="12"/>
    </row>
    <row r="98" spans="1:16" ht="15.75" thickBot="1" x14ac:dyDescent="0.3">
      <c r="A98" s="2" t="s">
        <v>74</v>
      </c>
      <c r="B98" s="3" t="s">
        <v>75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</row>
    <row r="99" spans="1:16" x14ac:dyDescent="0.25">
      <c r="A99" s="6"/>
      <c r="B99" s="7"/>
      <c r="C99" s="56"/>
      <c r="D99" s="9"/>
      <c r="E99" s="8"/>
      <c r="F99" s="18"/>
      <c r="G99" s="46"/>
      <c r="H99" s="47"/>
      <c r="I99" s="47" t="s">
        <v>86</v>
      </c>
      <c r="J99" s="48"/>
      <c r="K99" s="11"/>
      <c r="L99" s="10" t="s">
        <v>16</v>
      </c>
      <c r="M99" s="10" t="s">
        <v>16</v>
      </c>
      <c r="N99" s="10" t="s">
        <v>16</v>
      </c>
      <c r="O99" s="11">
        <f>SUM(K99:M99)</f>
        <v>0</v>
      </c>
      <c r="P99" s="12"/>
    </row>
    <row r="100" spans="1:16" ht="15.75" thickBot="1" x14ac:dyDescent="0.3">
      <c r="A100" s="6"/>
      <c r="B100" s="7"/>
      <c r="C100" s="56"/>
      <c r="D100" s="9"/>
      <c r="E100" s="8"/>
      <c r="F100" s="9"/>
      <c r="G100" s="46"/>
      <c r="H100" s="47"/>
      <c r="I100" s="47"/>
      <c r="J100" s="48"/>
      <c r="K100" s="10" t="s">
        <v>16</v>
      </c>
      <c r="L100" s="10" t="s">
        <v>16</v>
      </c>
      <c r="M100" s="10" t="s">
        <v>16</v>
      </c>
      <c r="N100" s="10" t="s">
        <v>16</v>
      </c>
      <c r="O100" s="11">
        <f>SUM(K100:M100)</f>
        <v>0</v>
      </c>
      <c r="P100" s="12"/>
    </row>
    <row r="101" spans="1:16" ht="15.75" thickBot="1" x14ac:dyDescent="0.3">
      <c r="A101" s="2" t="s">
        <v>76</v>
      </c>
      <c r="B101" s="3" t="s">
        <v>77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</row>
    <row r="102" spans="1:16" x14ac:dyDescent="0.25">
      <c r="A102" s="6"/>
      <c r="B102" s="7"/>
      <c r="C102" s="56"/>
      <c r="D102" s="9"/>
      <c r="E102" s="8"/>
      <c r="F102" s="9"/>
      <c r="G102" s="46"/>
      <c r="H102" s="47"/>
      <c r="I102" s="47"/>
      <c r="J102" s="48"/>
      <c r="K102" s="11"/>
      <c r="L102" s="10" t="s">
        <v>16</v>
      </c>
      <c r="M102" s="10" t="s">
        <v>16</v>
      </c>
      <c r="N102" s="10" t="s">
        <v>16</v>
      </c>
      <c r="O102" s="11">
        <f>SUM(K102:M102)</f>
        <v>0</v>
      </c>
      <c r="P102" s="12"/>
    </row>
    <row r="103" spans="1:16" ht="15.75" thickBot="1" x14ac:dyDescent="0.3">
      <c r="A103" s="6"/>
      <c r="B103" s="7"/>
      <c r="C103" s="7"/>
      <c r="D103" s="9"/>
      <c r="E103" s="8"/>
      <c r="F103" s="9"/>
      <c r="G103" s="46"/>
      <c r="H103" s="47"/>
      <c r="I103" s="47"/>
      <c r="J103" s="48"/>
      <c r="K103" s="10" t="s">
        <v>16</v>
      </c>
      <c r="L103" s="10" t="s">
        <v>16</v>
      </c>
      <c r="M103" s="10" t="s">
        <v>16</v>
      </c>
      <c r="N103" s="10" t="s">
        <v>16</v>
      </c>
      <c r="O103" s="11">
        <f>SUM(K103:M103)</f>
        <v>0</v>
      </c>
      <c r="P103" s="12"/>
    </row>
    <row r="104" spans="1:16" ht="15.75" thickBot="1" x14ac:dyDescent="0.3">
      <c r="A104" s="2" t="s">
        <v>78</v>
      </c>
      <c r="B104" s="3" t="s">
        <v>79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</row>
    <row r="105" spans="1:16" x14ac:dyDescent="0.25">
      <c r="A105" s="6"/>
      <c r="B105" s="7"/>
      <c r="C105" s="65"/>
      <c r="D105" s="9"/>
      <c r="E105" s="8"/>
      <c r="F105" s="9"/>
      <c r="G105" s="46"/>
      <c r="H105" s="47"/>
      <c r="I105" s="47"/>
      <c r="J105" s="48"/>
      <c r="K105" s="11"/>
      <c r="L105" s="10" t="s">
        <v>16</v>
      </c>
      <c r="M105" s="10" t="s">
        <v>16</v>
      </c>
      <c r="N105" s="10" t="s">
        <v>16</v>
      </c>
      <c r="O105" s="11">
        <f>SUM(K105:N105)</f>
        <v>0</v>
      </c>
      <c r="P105" s="12"/>
    </row>
    <row r="106" spans="1:16" ht="15.75" thickBot="1" x14ac:dyDescent="0.3">
      <c r="A106" s="6"/>
      <c r="B106" s="7"/>
      <c r="C106" s="7"/>
      <c r="D106" s="9"/>
      <c r="E106" s="8"/>
      <c r="F106" s="9"/>
      <c r="G106" s="46"/>
      <c r="H106" s="47"/>
      <c r="I106" s="47"/>
      <c r="J106" s="48"/>
      <c r="K106" s="10" t="s">
        <v>16</v>
      </c>
      <c r="L106" s="10" t="s">
        <v>16</v>
      </c>
      <c r="M106" s="10" t="s">
        <v>16</v>
      </c>
      <c r="N106" s="10" t="s">
        <v>16</v>
      </c>
      <c r="O106" s="11">
        <f>SUM(K106:M106)</f>
        <v>0</v>
      </c>
      <c r="P106" s="12"/>
    </row>
    <row r="107" spans="1:16" ht="15.75" thickBot="1" x14ac:dyDescent="0.3">
      <c r="A107" s="2" t="s">
        <v>80</v>
      </c>
      <c r="B107" s="3" t="s">
        <v>81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</row>
    <row r="108" spans="1:16" ht="20.25" customHeight="1" x14ac:dyDescent="0.25">
      <c r="A108" s="6"/>
      <c r="B108" s="7"/>
      <c r="C108" s="7"/>
      <c r="D108" s="9"/>
      <c r="E108" s="8"/>
      <c r="F108" s="8"/>
      <c r="G108" s="59"/>
      <c r="H108" s="47"/>
      <c r="I108" s="47"/>
      <c r="J108" s="37"/>
      <c r="K108" s="10" t="s">
        <v>16</v>
      </c>
      <c r="L108" s="10" t="s">
        <v>16</v>
      </c>
      <c r="M108" s="10" t="s">
        <v>16</v>
      </c>
      <c r="N108" s="10" t="s">
        <v>16</v>
      </c>
      <c r="O108" s="11">
        <f>SUM(K108:M108)</f>
        <v>0</v>
      </c>
      <c r="P108" s="12"/>
    </row>
    <row r="109" spans="1:16" ht="15.75" thickBot="1" x14ac:dyDescent="0.3">
      <c r="A109" s="6"/>
      <c r="B109" s="7"/>
      <c r="C109" s="7"/>
      <c r="D109" s="8"/>
      <c r="E109" s="8"/>
      <c r="F109" s="8"/>
      <c r="G109" s="59"/>
      <c r="H109" s="47"/>
      <c r="I109" s="47"/>
      <c r="J109" s="37"/>
      <c r="K109" s="10" t="s">
        <v>16</v>
      </c>
      <c r="L109" s="10" t="s">
        <v>16</v>
      </c>
      <c r="M109" s="10" t="s">
        <v>16</v>
      </c>
      <c r="N109" s="10" t="s">
        <v>16</v>
      </c>
      <c r="O109" s="11">
        <f>SUM(K109:M109)</f>
        <v>0</v>
      </c>
      <c r="P109" s="12"/>
    </row>
    <row r="110" spans="1:16" ht="15.75" thickBot="1" x14ac:dyDescent="0.3">
      <c r="A110" s="2" t="s">
        <v>82</v>
      </c>
      <c r="B110" s="3" t="s">
        <v>83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</row>
    <row r="111" spans="1:16" x14ac:dyDescent="0.25">
      <c r="A111" s="6"/>
      <c r="B111" s="7"/>
      <c r="C111" s="7"/>
      <c r="D111" s="9"/>
      <c r="E111" s="8"/>
      <c r="F111" s="9"/>
      <c r="G111" s="46"/>
      <c r="H111" s="47"/>
      <c r="I111" s="47"/>
      <c r="J111" s="48"/>
      <c r="K111" s="10" t="s">
        <v>16</v>
      </c>
      <c r="L111" s="10" t="s">
        <v>16</v>
      </c>
      <c r="M111" s="10" t="s">
        <v>16</v>
      </c>
      <c r="N111" s="10" t="s">
        <v>16</v>
      </c>
      <c r="O111" s="11">
        <f>SUM(K111:M111)</f>
        <v>0</v>
      </c>
      <c r="P111" s="12"/>
    </row>
    <row r="112" spans="1:16" ht="15.75" thickBot="1" x14ac:dyDescent="0.3">
      <c r="A112" s="6"/>
      <c r="B112" s="7"/>
      <c r="C112" s="7"/>
      <c r="D112" s="9"/>
      <c r="E112" s="8"/>
      <c r="F112" s="9"/>
      <c r="G112" s="46"/>
      <c r="H112" s="47"/>
      <c r="I112" s="47"/>
      <c r="J112" s="48"/>
      <c r="K112" s="10" t="s">
        <v>16</v>
      </c>
      <c r="L112" s="10" t="s">
        <v>16</v>
      </c>
      <c r="M112" s="10" t="s">
        <v>16</v>
      </c>
      <c r="N112" s="10" t="s">
        <v>16</v>
      </c>
      <c r="O112" s="11">
        <f>SUM(K112:M112)</f>
        <v>0</v>
      </c>
      <c r="P112" s="12"/>
    </row>
    <row r="113" spans="1:16" ht="15.75" thickBot="1" x14ac:dyDescent="0.3">
      <c r="A113" s="2" t="s">
        <v>84</v>
      </c>
      <c r="B113" s="3" t="s">
        <v>85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5"/>
    </row>
    <row r="114" spans="1:16" x14ac:dyDescent="0.25">
      <c r="A114" s="6"/>
      <c r="B114" s="7"/>
      <c r="C114" s="7"/>
      <c r="D114" s="9"/>
      <c r="E114" s="8"/>
      <c r="F114" s="9"/>
      <c r="G114" s="46"/>
      <c r="H114" s="47"/>
      <c r="I114" s="47"/>
      <c r="J114" s="48"/>
      <c r="K114" s="11"/>
      <c r="L114" s="10" t="s">
        <v>16</v>
      </c>
      <c r="M114" s="10" t="s">
        <v>16</v>
      </c>
      <c r="N114" s="10" t="s">
        <v>16</v>
      </c>
      <c r="O114" s="11">
        <f>SUM(K114:M114)</f>
        <v>0</v>
      </c>
      <c r="P114" s="12"/>
    </row>
    <row r="115" spans="1:16" x14ac:dyDescent="0.25">
      <c r="A115" s="6"/>
      <c r="B115" s="7"/>
      <c r="C115" s="7"/>
      <c r="D115" s="9"/>
      <c r="E115" s="8"/>
      <c r="F115" s="9"/>
      <c r="G115" s="46"/>
      <c r="H115" s="47"/>
      <c r="I115" s="47"/>
      <c r="J115" s="48"/>
      <c r="K115" s="10" t="s">
        <v>16</v>
      </c>
      <c r="L115" s="10" t="s">
        <v>16</v>
      </c>
      <c r="M115" s="10" t="s">
        <v>16</v>
      </c>
      <c r="N115" s="10" t="s">
        <v>16</v>
      </c>
      <c r="O115" s="11">
        <f>SUM(K115:M115)</f>
        <v>0</v>
      </c>
      <c r="P115" s="12"/>
    </row>
    <row r="116" spans="1:16" s="23" customFormat="1" ht="15.75" hidden="1" thickBot="1" x14ac:dyDescent="0.3">
      <c r="A116" s="19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2"/>
    </row>
    <row r="117" spans="1:16" hidden="1" x14ac:dyDescent="0.25">
      <c r="A117" s="6"/>
      <c r="B117" s="7"/>
      <c r="C117" s="7"/>
      <c r="D117" s="9"/>
      <c r="E117" s="8"/>
      <c r="F117" s="9"/>
      <c r="G117" s="46"/>
      <c r="H117" s="47"/>
      <c r="I117" s="47"/>
      <c r="J117" s="48"/>
      <c r="K117" s="10" t="s">
        <v>16</v>
      </c>
      <c r="L117" s="10" t="s">
        <v>16</v>
      </c>
      <c r="M117" s="10" t="s">
        <v>16</v>
      </c>
      <c r="N117" s="10" t="s">
        <v>16</v>
      </c>
      <c r="O117" s="11">
        <f>SUM(K117:M117)</f>
        <v>0</v>
      </c>
      <c r="P117" s="12"/>
    </row>
    <row r="118" spans="1:16" hidden="1" x14ac:dyDescent="0.25">
      <c r="A118" s="6"/>
      <c r="B118" s="7"/>
      <c r="C118" s="7"/>
      <c r="D118" s="9"/>
      <c r="E118" s="8"/>
      <c r="F118" s="9"/>
      <c r="G118" s="46"/>
      <c r="H118" s="47"/>
      <c r="I118" s="47"/>
      <c r="J118" s="48"/>
      <c r="K118" s="15"/>
      <c r="L118" s="16"/>
      <c r="M118" s="16"/>
      <c r="N118" s="16"/>
      <c r="O118" s="11">
        <f>SUM(K118:M118)</f>
        <v>0</v>
      </c>
      <c r="P118" s="12"/>
    </row>
    <row r="119" spans="1:16" ht="15.75" hidden="1" thickBot="1" x14ac:dyDescent="0.3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</row>
    <row r="120" spans="1:16" hidden="1" x14ac:dyDescent="0.25">
      <c r="A120" s="6"/>
      <c r="B120" s="7"/>
      <c r="C120" s="7"/>
      <c r="D120" s="9"/>
      <c r="E120" s="8"/>
      <c r="F120" s="9"/>
      <c r="G120" s="46"/>
      <c r="H120" s="47"/>
      <c r="I120" s="47"/>
      <c r="J120" s="48"/>
      <c r="K120" s="10" t="s">
        <v>16</v>
      </c>
      <c r="L120" s="10" t="s">
        <v>16</v>
      </c>
      <c r="M120" s="10" t="s">
        <v>16</v>
      </c>
      <c r="N120" s="10" t="s">
        <v>16</v>
      </c>
      <c r="O120" s="11">
        <f>SUM(K120:M120)</f>
        <v>0</v>
      </c>
      <c r="P120" s="12"/>
    </row>
    <row r="121" spans="1:16" hidden="1" x14ac:dyDescent="0.25">
      <c r="A121" s="6"/>
      <c r="B121" s="7"/>
      <c r="C121" s="7"/>
      <c r="D121" s="9"/>
      <c r="E121" s="8"/>
      <c r="F121" s="9"/>
      <c r="G121" s="46"/>
      <c r="H121" s="47"/>
      <c r="I121" s="47"/>
      <c r="J121" s="48"/>
      <c r="K121" s="15"/>
      <c r="L121" s="16"/>
      <c r="M121" s="16"/>
      <c r="N121" s="16"/>
      <c r="O121" s="11">
        <f>SUM(K121:M121)</f>
        <v>0</v>
      </c>
      <c r="P121" s="12"/>
    </row>
    <row r="122" spans="1:16" ht="15.75" thickBot="1" x14ac:dyDescent="0.3">
      <c r="A122" s="147" t="s">
        <v>13</v>
      </c>
      <c r="B122" s="148"/>
      <c r="C122" s="148"/>
      <c r="D122" s="148"/>
      <c r="E122" s="148"/>
      <c r="F122" s="148"/>
      <c r="G122" s="66"/>
      <c r="H122" s="66"/>
      <c r="I122" s="66"/>
      <c r="J122" s="67"/>
      <c r="K122" s="24">
        <f>SUM(K10:K121)</f>
        <v>137144.68</v>
      </c>
      <c r="L122" s="24">
        <f>SUM(L24:L121)</f>
        <v>0</v>
      </c>
      <c r="M122" s="24">
        <f>SUM(M24:M121)</f>
        <v>0</v>
      </c>
      <c r="N122" s="24">
        <f>SUM(N24:N121)</f>
        <v>0</v>
      </c>
      <c r="O122" s="24">
        <f>SUM(O10:O121)</f>
        <v>137144.68</v>
      </c>
      <c r="P122" s="25"/>
    </row>
    <row r="123" spans="1:16" x14ac:dyDescent="0.25">
      <c r="A123" s="26"/>
      <c r="B123" s="26"/>
      <c r="C123" s="26"/>
      <c r="D123" s="27"/>
      <c r="E123" s="27"/>
      <c r="F123" s="27"/>
      <c r="G123" s="27"/>
      <c r="H123" s="27"/>
      <c r="I123" s="29"/>
      <c r="J123" s="29"/>
      <c r="K123" s="28"/>
      <c r="L123" s="28"/>
      <c r="M123" s="28"/>
      <c r="N123" s="28"/>
      <c r="O123" s="28"/>
      <c r="P123" s="29"/>
    </row>
    <row r="124" spans="1:16" x14ac:dyDescent="0.25">
      <c r="A124" s="27"/>
      <c r="B124" s="27"/>
      <c r="C124" s="27"/>
      <c r="D124" s="27"/>
      <c r="E124" s="27"/>
      <c r="F124" s="27"/>
      <c r="G124" s="27"/>
      <c r="H124" s="27"/>
      <c r="I124" s="29"/>
      <c r="J124" s="29"/>
      <c r="K124" s="28"/>
      <c r="L124" s="28"/>
      <c r="M124" s="28"/>
      <c r="N124" s="28"/>
      <c r="O124" s="28"/>
      <c r="P124" s="29"/>
    </row>
    <row r="125" spans="1:16" x14ac:dyDescent="0.25">
      <c r="A125" s="27"/>
      <c r="B125" s="27"/>
      <c r="C125" s="27"/>
      <c r="D125" s="27"/>
      <c r="E125" s="27"/>
      <c r="F125" s="27"/>
      <c r="G125" s="27"/>
      <c r="H125" s="27"/>
      <c r="I125" s="29"/>
      <c r="J125" s="29"/>
      <c r="K125" s="28"/>
      <c r="L125" s="28"/>
      <c r="M125" s="28"/>
      <c r="N125" s="28"/>
      <c r="O125" s="28"/>
      <c r="P125" s="29"/>
    </row>
    <row r="126" spans="1:16" x14ac:dyDescent="0.25">
      <c r="A126" s="27"/>
      <c r="B126" s="27"/>
      <c r="C126" s="27"/>
      <c r="D126" s="27"/>
      <c r="E126" s="27"/>
      <c r="F126" s="27"/>
      <c r="G126" s="27"/>
      <c r="H126" s="27"/>
      <c r="I126" s="29"/>
      <c r="J126" s="29"/>
      <c r="K126" s="28"/>
      <c r="L126" s="28"/>
      <c r="M126" s="28"/>
      <c r="N126" s="28"/>
      <c r="O126" s="28"/>
      <c r="P126" s="29"/>
    </row>
    <row r="127" spans="1:16" x14ac:dyDescent="0.25">
      <c r="A127" s="27"/>
      <c r="B127" s="27"/>
      <c r="C127" s="27"/>
      <c r="D127" s="27"/>
      <c r="E127" s="27"/>
      <c r="F127" s="27"/>
      <c r="G127" s="27"/>
      <c r="H127" s="27"/>
      <c r="I127" s="29"/>
      <c r="J127" s="29"/>
      <c r="K127" s="28"/>
      <c r="L127" s="28"/>
      <c r="M127" s="28"/>
      <c r="N127" s="28"/>
      <c r="O127" s="28"/>
      <c r="P127" s="29"/>
    </row>
    <row r="128" spans="1:16" x14ac:dyDescent="0.25">
      <c r="A128" s="27"/>
      <c r="B128" s="27"/>
      <c r="C128" s="27"/>
      <c r="D128" s="27"/>
      <c r="E128" s="27"/>
      <c r="F128" s="27"/>
      <c r="G128" s="27"/>
      <c r="H128" s="27"/>
      <c r="I128" s="29"/>
      <c r="J128" s="29"/>
      <c r="K128" s="28"/>
      <c r="L128" s="28"/>
      <c r="M128" s="28"/>
      <c r="N128" s="28"/>
      <c r="O128" s="28"/>
      <c r="P128" s="29"/>
    </row>
    <row r="129" spans="1:16" x14ac:dyDescent="0.25">
      <c r="A129" s="27"/>
      <c r="B129" s="27"/>
      <c r="C129" s="27"/>
      <c r="D129" s="27"/>
      <c r="E129" s="27"/>
      <c r="F129" s="27"/>
      <c r="G129" s="27"/>
      <c r="H129" s="27"/>
      <c r="I129" s="29"/>
      <c r="J129" s="29"/>
      <c r="K129" s="28"/>
      <c r="L129" s="28"/>
      <c r="M129" s="28"/>
      <c r="N129" s="28"/>
      <c r="O129" s="28"/>
      <c r="P129" s="29"/>
    </row>
    <row r="130" spans="1:16" x14ac:dyDescent="0.25">
      <c r="A130" s="27"/>
      <c r="B130" s="27"/>
      <c r="C130" s="27"/>
      <c r="D130" s="27"/>
      <c r="E130" s="27"/>
      <c r="F130" s="27"/>
      <c r="G130" s="27"/>
      <c r="H130" s="27"/>
      <c r="I130" s="29"/>
      <c r="J130" s="29"/>
      <c r="K130" s="28"/>
      <c r="L130" s="28"/>
      <c r="M130" s="28"/>
      <c r="N130" s="28"/>
      <c r="O130" s="28"/>
      <c r="P130" s="29"/>
    </row>
    <row r="131" spans="1:16" x14ac:dyDescent="0.25">
      <c r="A131" s="27"/>
      <c r="B131" s="27"/>
      <c r="C131" s="27"/>
      <c r="D131" s="27"/>
      <c r="E131" s="27"/>
      <c r="F131" s="27"/>
      <c r="G131" s="27"/>
      <c r="H131" s="27"/>
      <c r="I131" s="29"/>
      <c r="J131" s="29"/>
      <c r="K131" s="28"/>
      <c r="L131" s="28"/>
      <c r="M131" s="28"/>
      <c r="N131" s="28"/>
      <c r="O131" s="28"/>
      <c r="P131" s="29"/>
    </row>
  </sheetData>
  <mergeCells count="14">
    <mergeCell ref="A122:F122"/>
    <mergeCell ref="G6:G8"/>
    <mergeCell ref="H6:H8"/>
    <mergeCell ref="I6:I8"/>
    <mergeCell ref="J6:J8"/>
    <mergeCell ref="K6:O6"/>
    <mergeCell ref="P6:P8"/>
    <mergeCell ref="K7:O7"/>
    <mergeCell ref="A6:A8"/>
    <mergeCell ref="B6:B8"/>
    <mergeCell ref="C6:C8"/>
    <mergeCell ref="D6:D8"/>
    <mergeCell ref="E6:E8"/>
    <mergeCell ref="F6:F8"/>
  </mergeCells>
  <pageMargins left="0.51181102362204722" right="0.11811023622047245" top="0.74803149606299213" bottom="0.55118110236220474" header="0.31496062992125984" footer="0.31496062992125984"/>
  <pageSetup scale="50" orientation="landscape" verticalDpi="360" r:id="rId1"/>
  <headerFooter>
    <oddFooter>&amp;R&amp;P/&amp;N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3"/>
  <sheetViews>
    <sheetView zoomScale="90" zoomScaleNormal="90" workbookViewId="0">
      <selection activeCell="A6" sqref="A6:A8"/>
    </sheetView>
  </sheetViews>
  <sheetFormatPr baseColWidth="10" defaultRowHeight="15" x14ac:dyDescent="0.25"/>
  <cols>
    <col min="1" max="1" width="14.28515625" customWidth="1"/>
    <col min="2" max="3" width="15.140625" customWidth="1"/>
    <col min="4" max="4" width="28.42578125" customWidth="1"/>
    <col min="5" max="5" width="26.28515625" customWidth="1"/>
    <col min="6" max="6" width="19.28515625" customWidth="1"/>
    <col min="7" max="7" width="12.140625" customWidth="1"/>
    <col min="11" max="11" width="12.42578125" customWidth="1"/>
    <col min="12" max="12" width="17.42578125" customWidth="1"/>
    <col min="257" max="257" width="14.28515625" customWidth="1"/>
    <col min="258" max="259" width="15.140625" customWidth="1"/>
    <col min="260" max="260" width="28.42578125" customWidth="1"/>
    <col min="261" max="261" width="26.28515625" customWidth="1"/>
    <col min="262" max="262" width="19.28515625" customWidth="1"/>
    <col min="263" max="263" width="12.140625" customWidth="1"/>
    <col min="267" max="267" width="12.42578125" customWidth="1"/>
    <col min="268" max="268" width="17.42578125" customWidth="1"/>
    <col min="513" max="513" width="14.28515625" customWidth="1"/>
    <col min="514" max="515" width="15.140625" customWidth="1"/>
    <col min="516" max="516" width="28.42578125" customWidth="1"/>
    <col min="517" max="517" width="26.28515625" customWidth="1"/>
    <col min="518" max="518" width="19.28515625" customWidth="1"/>
    <col min="519" max="519" width="12.140625" customWidth="1"/>
    <col min="523" max="523" width="12.42578125" customWidth="1"/>
    <col min="524" max="524" width="17.42578125" customWidth="1"/>
    <col min="769" max="769" width="14.28515625" customWidth="1"/>
    <col min="770" max="771" width="15.140625" customWidth="1"/>
    <col min="772" max="772" width="28.42578125" customWidth="1"/>
    <col min="773" max="773" width="26.28515625" customWidth="1"/>
    <col min="774" max="774" width="19.28515625" customWidth="1"/>
    <col min="775" max="775" width="12.140625" customWidth="1"/>
    <col min="779" max="779" width="12.42578125" customWidth="1"/>
    <col min="780" max="780" width="17.42578125" customWidth="1"/>
    <col min="1025" max="1025" width="14.28515625" customWidth="1"/>
    <col min="1026" max="1027" width="15.140625" customWidth="1"/>
    <col min="1028" max="1028" width="28.42578125" customWidth="1"/>
    <col min="1029" max="1029" width="26.28515625" customWidth="1"/>
    <col min="1030" max="1030" width="19.28515625" customWidth="1"/>
    <col min="1031" max="1031" width="12.140625" customWidth="1"/>
    <col min="1035" max="1035" width="12.42578125" customWidth="1"/>
    <col min="1036" max="1036" width="17.42578125" customWidth="1"/>
    <col min="1281" max="1281" width="14.28515625" customWidth="1"/>
    <col min="1282" max="1283" width="15.140625" customWidth="1"/>
    <col min="1284" max="1284" width="28.42578125" customWidth="1"/>
    <col min="1285" max="1285" width="26.28515625" customWidth="1"/>
    <col min="1286" max="1286" width="19.28515625" customWidth="1"/>
    <col min="1287" max="1287" width="12.140625" customWidth="1"/>
    <col min="1291" max="1291" width="12.42578125" customWidth="1"/>
    <col min="1292" max="1292" width="17.42578125" customWidth="1"/>
    <col min="1537" max="1537" width="14.28515625" customWidth="1"/>
    <col min="1538" max="1539" width="15.140625" customWidth="1"/>
    <col min="1540" max="1540" width="28.42578125" customWidth="1"/>
    <col min="1541" max="1541" width="26.28515625" customWidth="1"/>
    <col min="1542" max="1542" width="19.28515625" customWidth="1"/>
    <col min="1543" max="1543" width="12.140625" customWidth="1"/>
    <col min="1547" max="1547" width="12.42578125" customWidth="1"/>
    <col min="1548" max="1548" width="17.42578125" customWidth="1"/>
    <col min="1793" max="1793" width="14.28515625" customWidth="1"/>
    <col min="1794" max="1795" width="15.140625" customWidth="1"/>
    <col min="1796" max="1796" width="28.42578125" customWidth="1"/>
    <col min="1797" max="1797" width="26.28515625" customWidth="1"/>
    <col min="1798" max="1798" width="19.28515625" customWidth="1"/>
    <col min="1799" max="1799" width="12.140625" customWidth="1"/>
    <col min="1803" max="1803" width="12.42578125" customWidth="1"/>
    <col min="1804" max="1804" width="17.42578125" customWidth="1"/>
    <col min="2049" max="2049" width="14.28515625" customWidth="1"/>
    <col min="2050" max="2051" width="15.140625" customWidth="1"/>
    <col min="2052" max="2052" width="28.42578125" customWidth="1"/>
    <col min="2053" max="2053" width="26.28515625" customWidth="1"/>
    <col min="2054" max="2054" width="19.28515625" customWidth="1"/>
    <col min="2055" max="2055" width="12.140625" customWidth="1"/>
    <col min="2059" max="2059" width="12.42578125" customWidth="1"/>
    <col min="2060" max="2060" width="17.42578125" customWidth="1"/>
    <col min="2305" max="2305" width="14.28515625" customWidth="1"/>
    <col min="2306" max="2307" width="15.140625" customWidth="1"/>
    <col min="2308" max="2308" width="28.42578125" customWidth="1"/>
    <col min="2309" max="2309" width="26.28515625" customWidth="1"/>
    <col min="2310" max="2310" width="19.28515625" customWidth="1"/>
    <col min="2311" max="2311" width="12.140625" customWidth="1"/>
    <col min="2315" max="2315" width="12.42578125" customWidth="1"/>
    <col min="2316" max="2316" width="17.42578125" customWidth="1"/>
    <col min="2561" max="2561" width="14.28515625" customWidth="1"/>
    <col min="2562" max="2563" width="15.140625" customWidth="1"/>
    <col min="2564" max="2564" width="28.42578125" customWidth="1"/>
    <col min="2565" max="2565" width="26.28515625" customWidth="1"/>
    <col min="2566" max="2566" width="19.28515625" customWidth="1"/>
    <col min="2567" max="2567" width="12.140625" customWidth="1"/>
    <col min="2571" max="2571" width="12.42578125" customWidth="1"/>
    <col min="2572" max="2572" width="17.42578125" customWidth="1"/>
    <col min="2817" max="2817" width="14.28515625" customWidth="1"/>
    <col min="2818" max="2819" width="15.140625" customWidth="1"/>
    <col min="2820" max="2820" width="28.42578125" customWidth="1"/>
    <col min="2821" max="2821" width="26.28515625" customWidth="1"/>
    <col min="2822" max="2822" width="19.28515625" customWidth="1"/>
    <col min="2823" max="2823" width="12.140625" customWidth="1"/>
    <col min="2827" max="2827" width="12.42578125" customWidth="1"/>
    <col min="2828" max="2828" width="17.42578125" customWidth="1"/>
    <col min="3073" max="3073" width="14.28515625" customWidth="1"/>
    <col min="3074" max="3075" width="15.140625" customWidth="1"/>
    <col min="3076" max="3076" width="28.42578125" customWidth="1"/>
    <col min="3077" max="3077" width="26.28515625" customWidth="1"/>
    <col min="3078" max="3078" width="19.28515625" customWidth="1"/>
    <col min="3079" max="3079" width="12.140625" customWidth="1"/>
    <col min="3083" max="3083" width="12.42578125" customWidth="1"/>
    <col min="3084" max="3084" width="17.42578125" customWidth="1"/>
    <col min="3329" max="3329" width="14.28515625" customWidth="1"/>
    <col min="3330" max="3331" width="15.140625" customWidth="1"/>
    <col min="3332" max="3332" width="28.42578125" customWidth="1"/>
    <col min="3333" max="3333" width="26.28515625" customWidth="1"/>
    <col min="3334" max="3334" width="19.28515625" customWidth="1"/>
    <col min="3335" max="3335" width="12.140625" customWidth="1"/>
    <col min="3339" max="3339" width="12.42578125" customWidth="1"/>
    <col min="3340" max="3340" width="17.42578125" customWidth="1"/>
    <col min="3585" max="3585" width="14.28515625" customWidth="1"/>
    <col min="3586" max="3587" width="15.140625" customWidth="1"/>
    <col min="3588" max="3588" width="28.42578125" customWidth="1"/>
    <col min="3589" max="3589" width="26.28515625" customWidth="1"/>
    <col min="3590" max="3590" width="19.28515625" customWidth="1"/>
    <col min="3591" max="3591" width="12.140625" customWidth="1"/>
    <col min="3595" max="3595" width="12.42578125" customWidth="1"/>
    <col min="3596" max="3596" width="17.42578125" customWidth="1"/>
    <col min="3841" max="3841" width="14.28515625" customWidth="1"/>
    <col min="3842" max="3843" width="15.140625" customWidth="1"/>
    <col min="3844" max="3844" width="28.42578125" customWidth="1"/>
    <col min="3845" max="3845" width="26.28515625" customWidth="1"/>
    <col min="3846" max="3846" width="19.28515625" customWidth="1"/>
    <col min="3847" max="3847" width="12.140625" customWidth="1"/>
    <col min="3851" max="3851" width="12.42578125" customWidth="1"/>
    <col min="3852" max="3852" width="17.42578125" customWidth="1"/>
    <col min="4097" max="4097" width="14.28515625" customWidth="1"/>
    <col min="4098" max="4099" width="15.140625" customWidth="1"/>
    <col min="4100" max="4100" width="28.42578125" customWidth="1"/>
    <col min="4101" max="4101" width="26.28515625" customWidth="1"/>
    <col min="4102" max="4102" width="19.28515625" customWidth="1"/>
    <col min="4103" max="4103" width="12.140625" customWidth="1"/>
    <col min="4107" max="4107" width="12.42578125" customWidth="1"/>
    <col min="4108" max="4108" width="17.42578125" customWidth="1"/>
    <col min="4353" max="4353" width="14.28515625" customWidth="1"/>
    <col min="4354" max="4355" width="15.140625" customWidth="1"/>
    <col min="4356" max="4356" width="28.42578125" customWidth="1"/>
    <col min="4357" max="4357" width="26.28515625" customWidth="1"/>
    <col min="4358" max="4358" width="19.28515625" customWidth="1"/>
    <col min="4359" max="4359" width="12.140625" customWidth="1"/>
    <col min="4363" max="4363" width="12.42578125" customWidth="1"/>
    <col min="4364" max="4364" width="17.42578125" customWidth="1"/>
    <col min="4609" max="4609" width="14.28515625" customWidth="1"/>
    <col min="4610" max="4611" width="15.140625" customWidth="1"/>
    <col min="4612" max="4612" width="28.42578125" customWidth="1"/>
    <col min="4613" max="4613" width="26.28515625" customWidth="1"/>
    <col min="4614" max="4614" width="19.28515625" customWidth="1"/>
    <col min="4615" max="4615" width="12.140625" customWidth="1"/>
    <col min="4619" max="4619" width="12.42578125" customWidth="1"/>
    <col min="4620" max="4620" width="17.42578125" customWidth="1"/>
    <col min="4865" max="4865" width="14.28515625" customWidth="1"/>
    <col min="4866" max="4867" width="15.140625" customWidth="1"/>
    <col min="4868" max="4868" width="28.42578125" customWidth="1"/>
    <col min="4869" max="4869" width="26.28515625" customWidth="1"/>
    <col min="4870" max="4870" width="19.28515625" customWidth="1"/>
    <col min="4871" max="4871" width="12.140625" customWidth="1"/>
    <col min="4875" max="4875" width="12.42578125" customWidth="1"/>
    <col min="4876" max="4876" width="17.42578125" customWidth="1"/>
    <col min="5121" max="5121" width="14.28515625" customWidth="1"/>
    <col min="5122" max="5123" width="15.140625" customWidth="1"/>
    <col min="5124" max="5124" width="28.42578125" customWidth="1"/>
    <col min="5125" max="5125" width="26.28515625" customWidth="1"/>
    <col min="5126" max="5126" width="19.28515625" customWidth="1"/>
    <col min="5127" max="5127" width="12.140625" customWidth="1"/>
    <col min="5131" max="5131" width="12.42578125" customWidth="1"/>
    <col min="5132" max="5132" width="17.42578125" customWidth="1"/>
    <col min="5377" max="5377" width="14.28515625" customWidth="1"/>
    <col min="5378" max="5379" width="15.140625" customWidth="1"/>
    <col min="5380" max="5380" width="28.42578125" customWidth="1"/>
    <col min="5381" max="5381" width="26.28515625" customWidth="1"/>
    <col min="5382" max="5382" width="19.28515625" customWidth="1"/>
    <col min="5383" max="5383" width="12.140625" customWidth="1"/>
    <col min="5387" max="5387" width="12.42578125" customWidth="1"/>
    <col min="5388" max="5388" width="17.42578125" customWidth="1"/>
    <col min="5633" max="5633" width="14.28515625" customWidth="1"/>
    <col min="5634" max="5635" width="15.140625" customWidth="1"/>
    <col min="5636" max="5636" width="28.42578125" customWidth="1"/>
    <col min="5637" max="5637" width="26.28515625" customWidth="1"/>
    <col min="5638" max="5638" width="19.28515625" customWidth="1"/>
    <col min="5639" max="5639" width="12.140625" customWidth="1"/>
    <col min="5643" max="5643" width="12.42578125" customWidth="1"/>
    <col min="5644" max="5644" width="17.42578125" customWidth="1"/>
    <col min="5889" max="5889" width="14.28515625" customWidth="1"/>
    <col min="5890" max="5891" width="15.140625" customWidth="1"/>
    <col min="5892" max="5892" width="28.42578125" customWidth="1"/>
    <col min="5893" max="5893" width="26.28515625" customWidth="1"/>
    <col min="5894" max="5894" width="19.28515625" customWidth="1"/>
    <col min="5895" max="5895" width="12.140625" customWidth="1"/>
    <col min="5899" max="5899" width="12.42578125" customWidth="1"/>
    <col min="5900" max="5900" width="17.42578125" customWidth="1"/>
    <col min="6145" max="6145" width="14.28515625" customWidth="1"/>
    <col min="6146" max="6147" width="15.140625" customWidth="1"/>
    <col min="6148" max="6148" width="28.42578125" customWidth="1"/>
    <col min="6149" max="6149" width="26.28515625" customWidth="1"/>
    <col min="6150" max="6150" width="19.28515625" customWidth="1"/>
    <col min="6151" max="6151" width="12.140625" customWidth="1"/>
    <col min="6155" max="6155" width="12.42578125" customWidth="1"/>
    <col min="6156" max="6156" width="17.42578125" customWidth="1"/>
    <col min="6401" max="6401" width="14.28515625" customWidth="1"/>
    <col min="6402" max="6403" width="15.140625" customWidth="1"/>
    <col min="6404" max="6404" width="28.42578125" customWidth="1"/>
    <col min="6405" max="6405" width="26.28515625" customWidth="1"/>
    <col min="6406" max="6406" width="19.28515625" customWidth="1"/>
    <col min="6407" max="6407" width="12.140625" customWidth="1"/>
    <col min="6411" max="6411" width="12.42578125" customWidth="1"/>
    <col min="6412" max="6412" width="17.42578125" customWidth="1"/>
    <col min="6657" max="6657" width="14.28515625" customWidth="1"/>
    <col min="6658" max="6659" width="15.140625" customWidth="1"/>
    <col min="6660" max="6660" width="28.42578125" customWidth="1"/>
    <col min="6661" max="6661" width="26.28515625" customWidth="1"/>
    <col min="6662" max="6662" width="19.28515625" customWidth="1"/>
    <col min="6663" max="6663" width="12.140625" customWidth="1"/>
    <col min="6667" max="6667" width="12.42578125" customWidth="1"/>
    <col min="6668" max="6668" width="17.42578125" customWidth="1"/>
    <col min="6913" max="6913" width="14.28515625" customWidth="1"/>
    <col min="6914" max="6915" width="15.140625" customWidth="1"/>
    <col min="6916" max="6916" width="28.42578125" customWidth="1"/>
    <col min="6917" max="6917" width="26.28515625" customWidth="1"/>
    <col min="6918" max="6918" width="19.28515625" customWidth="1"/>
    <col min="6919" max="6919" width="12.140625" customWidth="1"/>
    <col min="6923" max="6923" width="12.42578125" customWidth="1"/>
    <col min="6924" max="6924" width="17.42578125" customWidth="1"/>
    <col min="7169" max="7169" width="14.28515625" customWidth="1"/>
    <col min="7170" max="7171" width="15.140625" customWidth="1"/>
    <col min="7172" max="7172" width="28.42578125" customWidth="1"/>
    <col min="7173" max="7173" width="26.28515625" customWidth="1"/>
    <col min="7174" max="7174" width="19.28515625" customWidth="1"/>
    <col min="7175" max="7175" width="12.140625" customWidth="1"/>
    <col min="7179" max="7179" width="12.42578125" customWidth="1"/>
    <col min="7180" max="7180" width="17.42578125" customWidth="1"/>
    <col min="7425" max="7425" width="14.28515625" customWidth="1"/>
    <col min="7426" max="7427" width="15.140625" customWidth="1"/>
    <col min="7428" max="7428" width="28.42578125" customWidth="1"/>
    <col min="7429" max="7429" width="26.28515625" customWidth="1"/>
    <col min="7430" max="7430" width="19.28515625" customWidth="1"/>
    <col min="7431" max="7431" width="12.140625" customWidth="1"/>
    <col min="7435" max="7435" width="12.42578125" customWidth="1"/>
    <col min="7436" max="7436" width="17.42578125" customWidth="1"/>
    <col min="7681" max="7681" width="14.28515625" customWidth="1"/>
    <col min="7682" max="7683" width="15.140625" customWidth="1"/>
    <col min="7684" max="7684" width="28.42578125" customWidth="1"/>
    <col min="7685" max="7685" width="26.28515625" customWidth="1"/>
    <col min="7686" max="7686" width="19.28515625" customWidth="1"/>
    <col min="7687" max="7687" width="12.140625" customWidth="1"/>
    <col min="7691" max="7691" width="12.42578125" customWidth="1"/>
    <col min="7692" max="7692" width="17.42578125" customWidth="1"/>
    <col min="7937" max="7937" width="14.28515625" customWidth="1"/>
    <col min="7938" max="7939" width="15.140625" customWidth="1"/>
    <col min="7940" max="7940" width="28.42578125" customWidth="1"/>
    <col min="7941" max="7941" width="26.28515625" customWidth="1"/>
    <col min="7942" max="7942" width="19.28515625" customWidth="1"/>
    <col min="7943" max="7943" width="12.140625" customWidth="1"/>
    <col min="7947" max="7947" width="12.42578125" customWidth="1"/>
    <col min="7948" max="7948" width="17.42578125" customWidth="1"/>
    <col min="8193" max="8193" width="14.28515625" customWidth="1"/>
    <col min="8194" max="8195" width="15.140625" customWidth="1"/>
    <col min="8196" max="8196" width="28.42578125" customWidth="1"/>
    <col min="8197" max="8197" width="26.28515625" customWidth="1"/>
    <col min="8198" max="8198" width="19.28515625" customWidth="1"/>
    <col min="8199" max="8199" width="12.140625" customWidth="1"/>
    <col min="8203" max="8203" width="12.42578125" customWidth="1"/>
    <col min="8204" max="8204" width="17.42578125" customWidth="1"/>
    <col min="8449" max="8449" width="14.28515625" customWidth="1"/>
    <col min="8450" max="8451" width="15.140625" customWidth="1"/>
    <col min="8452" max="8452" width="28.42578125" customWidth="1"/>
    <col min="8453" max="8453" width="26.28515625" customWidth="1"/>
    <col min="8454" max="8454" width="19.28515625" customWidth="1"/>
    <col min="8455" max="8455" width="12.140625" customWidth="1"/>
    <col min="8459" max="8459" width="12.42578125" customWidth="1"/>
    <col min="8460" max="8460" width="17.42578125" customWidth="1"/>
    <col min="8705" max="8705" width="14.28515625" customWidth="1"/>
    <col min="8706" max="8707" width="15.140625" customWidth="1"/>
    <col min="8708" max="8708" width="28.42578125" customWidth="1"/>
    <col min="8709" max="8709" width="26.28515625" customWidth="1"/>
    <col min="8710" max="8710" width="19.28515625" customWidth="1"/>
    <col min="8711" max="8711" width="12.140625" customWidth="1"/>
    <col min="8715" max="8715" width="12.42578125" customWidth="1"/>
    <col min="8716" max="8716" width="17.42578125" customWidth="1"/>
    <col min="8961" max="8961" width="14.28515625" customWidth="1"/>
    <col min="8962" max="8963" width="15.140625" customWidth="1"/>
    <col min="8964" max="8964" width="28.42578125" customWidth="1"/>
    <col min="8965" max="8965" width="26.28515625" customWidth="1"/>
    <col min="8966" max="8966" width="19.28515625" customWidth="1"/>
    <col min="8967" max="8967" width="12.140625" customWidth="1"/>
    <col min="8971" max="8971" width="12.42578125" customWidth="1"/>
    <col min="8972" max="8972" width="17.42578125" customWidth="1"/>
    <col min="9217" max="9217" width="14.28515625" customWidth="1"/>
    <col min="9218" max="9219" width="15.140625" customWidth="1"/>
    <col min="9220" max="9220" width="28.42578125" customWidth="1"/>
    <col min="9221" max="9221" width="26.28515625" customWidth="1"/>
    <col min="9222" max="9222" width="19.28515625" customWidth="1"/>
    <col min="9223" max="9223" width="12.140625" customWidth="1"/>
    <col min="9227" max="9227" width="12.42578125" customWidth="1"/>
    <col min="9228" max="9228" width="17.42578125" customWidth="1"/>
    <col min="9473" max="9473" width="14.28515625" customWidth="1"/>
    <col min="9474" max="9475" width="15.140625" customWidth="1"/>
    <col min="9476" max="9476" width="28.42578125" customWidth="1"/>
    <col min="9477" max="9477" width="26.28515625" customWidth="1"/>
    <col min="9478" max="9478" width="19.28515625" customWidth="1"/>
    <col min="9479" max="9479" width="12.140625" customWidth="1"/>
    <col min="9483" max="9483" width="12.42578125" customWidth="1"/>
    <col min="9484" max="9484" width="17.42578125" customWidth="1"/>
    <col min="9729" max="9729" width="14.28515625" customWidth="1"/>
    <col min="9730" max="9731" width="15.140625" customWidth="1"/>
    <col min="9732" max="9732" width="28.42578125" customWidth="1"/>
    <col min="9733" max="9733" width="26.28515625" customWidth="1"/>
    <col min="9734" max="9734" width="19.28515625" customWidth="1"/>
    <col min="9735" max="9735" width="12.140625" customWidth="1"/>
    <col min="9739" max="9739" width="12.42578125" customWidth="1"/>
    <col min="9740" max="9740" width="17.42578125" customWidth="1"/>
    <col min="9985" max="9985" width="14.28515625" customWidth="1"/>
    <col min="9986" max="9987" width="15.140625" customWidth="1"/>
    <col min="9988" max="9988" width="28.42578125" customWidth="1"/>
    <col min="9989" max="9989" width="26.28515625" customWidth="1"/>
    <col min="9990" max="9990" width="19.28515625" customWidth="1"/>
    <col min="9991" max="9991" width="12.140625" customWidth="1"/>
    <col min="9995" max="9995" width="12.42578125" customWidth="1"/>
    <col min="9996" max="9996" width="17.42578125" customWidth="1"/>
    <col min="10241" max="10241" width="14.28515625" customWidth="1"/>
    <col min="10242" max="10243" width="15.140625" customWidth="1"/>
    <col min="10244" max="10244" width="28.42578125" customWidth="1"/>
    <col min="10245" max="10245" width="26.28515625" customWidth="1"/>
    <col min="10246" max="10246" width="19.28515625" customWidth="1"/>
    <col min="10247" max="10247" width="12.140625" customWidth="1"/>
    <col min="10251" max="10251" width="12.42578125" customWidth="1"/>
    <col min="10252" max="10252" width="17.42578125" customWidth="1"/>
    <col min="10497" max="10497" width="14.28515625" customWidth="1"/>
    <col min="10498" max="10499" width="15.140625" customWidth="1"/>
    <col min="10500" max="10500" width="28.42578125" customWidth="1"/>
    <col min="10501" max="10501" width="26.28515625" customWidth="1"/>
    <col min="10502" max="10502" width="19.28515625" customWidth="1"/>
    <col min="10503" max="10503" width="12.140625" customWidth="1"/>
    <col min="10507" max="10507" width="12.42578125" customWidth="1"/>
    <col min="10508" max="10508" width="17.42578125" customWidth="1"/>
    <col min="10753" max="10753" width="14.28515625" customWidth="1"/>
    <col min="10754" max="10755" width="15.140625" customWidth="1"/>
    <col min="10756" max="10756" width="28.42578125" customWidth="1"/>
    <col min="10757" max="10757" width="26.28515625" customWidth="1"/>
    <col min="10758" max="10758" width="19.28515625" customWidth="1"/>
    <col min="10759" max="10759" width="12.140625" customWidth="1"/>
    <col min="10763" max="10763" width="12.42578125" customWidth="1"/>
    <col min="10764" max="10764" width="17.42578125" customWidth="1"/>
    <col min="11009" max="11009" width="14.28515625" customWidth="1"/>
    <col min="11010" max="11011" width="15.140625" customWidth="1"/>
    <col min="11012" max="11012" width="28.42578125" customWidth="1"/>
    <col min="11013" max="11013" width="26.28515625" customWidth="1"/>
    <col min="11014" max="11014" width="19.28515625" customWidth="1"/>
    <col min="11015" max="11015" width="12.140625" customWidth="1"/>
    <col min="11019" max="11019" width="12.42578125" customWidth="1"/>
    <col min="11020" max="11020" width="17.42578125" customWidth="1"/>
    <col min="11265" max="11265" width="14.28515625" customWidth="1"/>
    <col min="11266" max="11267" width="15.140625" customWidth="1"/>
    <col min="11268" max="11268" width="28.42578125" customWidth="1"/>
    <col min="11269" max="11269" width="26.28515625" customWidth="1"/>
    <col min="11270" max="11270" width="19.28515625" customWidth="1"/>
    <col min="11271" max="11271" width="12.140625" customWidth="1"/>
    <col min="11275" max="11275" width="12.42578125" customWidth="1"/>
    <col min="11276" max="11276" width="17.42578125" customWidth="1"/>
    <col min="11521" max="11521" width="14.28515625" customWidth="1"/>
    <col min="11522" max="11523" width="15.140625" customWidth="1"/>
    <col min="11524" max="11524" width="28.42578125" customWidth="1"/>
    <col min="11525" max="11525" width="26.28515625" customWidth="1"/>
    <col min="11526" max="11526" width="19.28515625" customWidth="1"/>
    <col min="11527" max="11527" width="12.140625" customWidth="1"/>
    <col min="11531" max="11531" width="12.42578125" customWidth="1"/>
    <col min="11532" max="11532" width="17.42578125" customWidth="1"/>
    <col min="11777" max="11777" width="14.28515625" customWidth="1"/>
    <col min="11778" max="11779" width="15.140625" customWidth="1"/>
    <col min="11780" max="11780" width="28.42578125" customWidth="1"/>
    <col min="11781" max="11781" width="26.28515625" customWidth="1"/>
    <col min="11782" max="11782" width="19.28515625" customWidth="1"/>
    <col min="11783" max="11783" width="12.140625" customWidth="1"/>
    <col min="11787" max="11787" width="12.42578125" customWidth="1"/>
    <col min="11788" max="11788" width="17.42578125" customWidth="1"/>
    <col min="12033" max="12033" width="14.28515625" customWidth="1"/>
    <col min="12034" max="12035" width="15.140625" customWidth="1"/>
    <col min="12036" max="12036" width="28.42578125" customWidth="1"/>
    <col min="12037" max="12037" width="26.28515625" customWidth="1"/>
    <col min="12038" max="12038" width="19.28515625" customWidth="1"/>
    <col min="12039" max="12039" width="12.140625" customWidth="1"/>
    <col min="12043" max="12043" width="12.42578125" customWidth="1"/>
    <col min="12044" max="12044" width="17.42578125" customWidth="1"/>
    <col min="12289" max="12289" width="14.28515625" customWidth="1"/>
    <col min="12290" max="12291" width="15.140625" customWidth="1"/>
    <col min="12292" max="12292" width="28.42578125" customWidth="1"/>
    <col min="12293" max="12293" width="26.28515625" customWidth="1"/>
    <col min="12294" max="12294" width="19.28515625" customWidth="1"/>
    <col min="12295" max="12295" width="12.140625" customWidth="1"/>
    <col min="12299" max="12299" width="12.42578125" customWidth="1"/>
    <col min="12300" max="12300" width="17.42578125" customWidth="1"/>
    <col min="12545" max="12545" width="14.28515625" customWidth="1"/>
    <col min="12546" max="12547" width="15.140625" customWidth="1"/>
    <col min="12548" max="12548" width="28.42578125" customWidth="1"/>
    <col min="12549" max="12549" width="26.28515625" customWidth="1"/>
    <col min="12550" max="12550" width="19.28515625" customWidth="1"/>
    <col min="12551" max="12551" width="12.140625" customWidth="1"/>
    <col min="12555" max="12555" width="12.42578125" customWidth="1"/>
    <col min="12556" max="12556" width="17.42578125" customWidth="1"/>
    <col min="12801" max="12801" width="14.28515625" customWidth="1"/>
    <col min="12802" max="12803" width="15.140625" customWidth="1"/>
    <col min="12804" max="12804" width="28.42578125" customWidth="1"/>
    <col min="12805" max="12805" width="26.28515625" customWidth="1"/>
    <col min="12806" max="12806" width="19.28515625" customWidth="1"/>
    <col min="12807" max="12807" width="12.140625" customWidth="1"/>
    <col min="12811" max="12811" width="12.42578125" customWidth="1"/>
    <col min="12812" max="12812" width="17.42578125" customWidth="1"/>
    <col min="13057" max="13057" width="14.28515625" customWidth="1"/>
    <col min="13058" max="13059" width="15.140625" customWidth="1"/>
    <col min="13060" max="13060" width="28.42578125" customWidth="1"/>
    <col min="13061" max="13061" width="26.28515625" customWidth="1"/>
    <col min="13062" max="13062" width="19.28515625" customWidth="1"/>
    <col min="13063" max="13063" width="12.140625" customWidth="1"/>
    <col min="13067" max="13067" width="12.42578125" customWidth="1"/>
    <col min="13068" max="13068" width="17.42578125" customWidth="1"/>
    <col min="13313" max="13313" width="14.28515625" customWidth="1"/>
    <col min="13314" max="13315" width="15.140625" customWidth="1"/>
    <col min="13316" max="13316" width="28.42578125" customWidth="1"/>
    <col min="13317" max="13317" width="26.28515625" customWidth="1"/>
    <col min="13318" max="13318" width="19.28515625" customWidth="1"/>
    <col min="13319" max="13319" width="12.140625" customWidth="1"/>
    <col min="13323" max="13323" width="12.42578125" customWidth="1"/>
    <col min="13324" max="13324" width="17.42578125" customWidth="1"/>
    <col min="13569" max="13569" width="14.28515625" customWidth="1"/>
    <col min="13570" max="13571" width="15.140625" customWidth="1"/>
    <col min="13572" max="13572" width="28.42578125" customWidth="1"/>
    <col min="13573" max="13573" width="26.28515625" customWidth="1"/>
    <col min="13574" max="13574" width="19.28515625" customWidth="1"/>
    <col min="13575" max="13575" width="12.140625" customWidth="1"/>
    <col min="13579" max="13579" width="12.42578125" customWidth="1"/>
    <col min="13580" max="13580" width="17.42578125" customWidth="1"/>
    <col min="13825" max="13825" width="14.28515625" customWidth="1"/>
    <col min="13826" max="13827" width="15.140625" customWidth="1"/>
    <col min="13828" max="13828" width="28.42578125" customWidth="1"/>
    <col min="13829" max="13829" width="26.28515625" customWidth="1"/>
    <col min="13830" max="13830" width="19.28515625" customWidth="1"/>
    <col min="13831" max="13831" width="12.140625" customWidth="1"/>
    <col min="13835" max="13835" width="12.42578125" customWidth="1"/>
    <col min="13836" max="13836" width="17.42578125" customWidth="1"/>
    <col min="14081" max="14081" width="14.28515625" customWidth="1"/>
    <col min="14082" max="14083" width="15.140625" customWidth="1"/>
    <col min="14084" max="14084" width="28.42578125" customWidth="1"/>
    <col min="14085" max="14085" width="26.28515625" customWidth="1"/>
    <col min="14086" max="14086" width="19.28515625" customWidth="1"/>
    <col min="14087" max="14087" width="12.140625" customWidth="1"/>
    <col min="14091" max="14091" width="12.42578125" customWidth="1"/>
    <col min="14092" max="14092" width="17.42578125" customWidth="1"/>
    <col min="14337" max="14337" width="14.28515625" customWidth="1"/>
    <col min="14338" max="14339" width="15.140625" customWidth="1"/>
    <col min="14340" max="14340" width="28.42578125" customWidth="1"/>
    <col min="14341" max="14341" width="26.28515625" customWidth="1"/>
    <col min="14342" max="14342" width="19.28515625" customWidth="1"/>
    <col min="14343" max="14343" width="12.140625" customWidth="1"/>
    <col min="14347" max="14347" width="12.42578125" customWidth="1"/>
    <col min="14348" max="14348" width="17.42578125" customWidth="1"/>
    <col min="14593" max="14593" width="14.28515625" customWidth="1"/>
    <col min="14594" max="14595" width="15.140625" customWidth="1"/>
    <col min="14596" max="14596" width="28.42578125" customWidth="1"/>
    <col min="14597" max="14597" width="26.28515625" customWidth="1"/>
    <col min="14598" max="14598" width="19.28515625" customWidth="1"/>
    <col min="14599" max="14599" width="12.140625" customWidth="1"/>
    <col min="14603" max="14603" width="12.42578125" customWidth="1"/>
    <col min="14604" max="14604" width="17.42578125" customWidth="1"/>
    <col min="14849" max="14849" width="14.28515625" customWidth="1"/>
    <col min="14850" max="14851" width="15.140625" customWidth="1"/>
    <col min="14852" max="14852" width="28.42578125" customWidth="1"/>
    <col min="14853" max="14853" width="26.28515625" customWidth="1"/>
    <col min="14854" max="14854" width="19.28515625" customWidth="1"/>
    <col min="14855" max="14855" width="12.140625" customWidth="1"/>
    <col min="14859" max="14859" width="12.42578125" customWidth="1"/>
    <col min="14860" max="14860" width="17.42578125" customWidth="1"/>
    <col min="15105" max="15105" width="14.28515625" customWidth="1"/>
    <col min="15106" max="15107" width="15.140625" customWidth="1"/>
    <col min="15108" max="15108" width="28.42578125" customWidth="1"/>
    <col min="15109" max="15109" width="26.28515625" customWidth="1"/>
    <col min="15110" max="15110" width="19.28515625" customWidth="1"/>
    <col min="15111" max="15111" width="12.140625" customWidth="1"/>
    <col min="15115" max="15115" width="12.42578125" customWidth="1"/>
    <col min="15116" max="15116" width="17.42578125" customWidth="1"/>
    <col min="15361" max="15361" width="14.28515625" customWidth="1"/>
    <col min="15362" max="15363" width="15.140625" customWidth="1"/>
    <col min="15364" max="15364" width="28.42578125" customWidth="1"/>
    <col min="15365" max="15365" width="26.28515625" customWidth="1"/>
    <col min="15366" max="15366" width="19.28515625" customWidth="1"/>
    <col min="15367" max="15367" width="12.140625" customWidth="1"/>
    <col min="15371" max="15371" width="12.42578125" customWidth="1"/>
    <col min="15372" max="15372" width="17.42578125" customWidth="1"/>
    <col min="15617" max="15617" width="14.28515625" customWidth="1"/>
    <col min="15618" max="15619" width="15.140625" customWidth="1"/>
    <col min="15620" max="15620" width="28.42578125" customWidth="1"/>
    <col min="15621" max="15621" width="26.28515625" customWidth="1"/>
    <col min="15622" max="15622" width="19.28515625" customWidth="1"/>
    <col min="15623" max="15623" width="12.140625" customWidth="1"/>
    <col min="15627" max="15627" width="12.42578125" customWidth="1"/>
    <col min="15628" max="15628" width="17.42578125" customWidth="1"/>
    <col min="15873" max="15873" width="14.28515625" customWidth="1"/>
    <col min="15874" max="15875" width="15.140625" customWidth="1"/>
    <col min="15876" max="15876" width="28.42578125" customWidth="1"/>
    <col min="15877" max="15877" width="26.28515625" customWidth="1"/>
    <col min="15878" max="15878" width="19.28515625" customWidth="1"/>
    <col min="15879" max="15879" width="12.140625" customWidth="1"/>
    <col min="15883" max="15883" width="12.42578125" customWidth="1"/>
    <col min="15884" max="15884" width="17.42578125" customWidth="1"/>
    <col min="16129" max="16129" width="14.28515625" customWidth="1"/>
    <col min="16130" max="16131" width="15.140625" customWidth="1"/>
    <col min="16132" max="16132" width="28.42578125" customWidth="1"/>
    <col min="16133" max="16133" width="26.28515625" customWidth="1"/>
    <col min="16134" max="16134" width="19.28515625" customWidth="1"/>
    <col min="16135" max="16135" width="12.140625" customWidth="1"/>
    <col min="16139" max="16139" width="12.42578125" customWidth="1"/>
    <col min="16140" max="16140" width="17.42578125" customWidth="1"/>
  </cols>
  <sheetData>
    <row r="1" spans="1:12" ht="24.75" customHeight="1" x14ac:dyDescent="0.25"/>
    <row r="2" spans="1:12" ht="24.75" customHeight="1" x14ac:dyDescent="0.25"/>
    <row r="3" spans="1:12" ht="24.75" customHeight="1" x14ac:dyDescent="0.25"/>
    <row r="4" spans="1:12" ht="24.75" customHeight="1" x14ac:dyDescent="0.25"/>
    <row r="5" spans="1:12" ht="24.75" customHeight="1" thickBot="1" x14ac:dyDescent="0.3"/>
    <row r="6" spans="1:12" ht="15" customHeight="1" x14ac:dyDescent="0.25">
      <c r="A6" s="149" t="s">
        <v>0</v>
      </c>
      <c r="B6" s="152" t="s">
        <v>1</v>
      </c>
      <c r="C6" s="152" t="s">
        <v>2</v>
      </c>
      <c r="D6" s="152" t="s">
        <v>3</v>
      </c>
      <c r="E6" s="152" t="s">
        <v>4</v>
      </c>
      <c r="F6" s="152" t="s">
        <v>5</v>
      </c>
      <c r="G6" s="142" t="s">
        <v>6</v>
      </c>
      <c r="H6" s="142"/>
      <c r="I6" s="142"/>
      <c r="J6" s="142"/>
      <c r="K6" s="142"/>
      <c r="L6" s="143" t="s">
        <v>7</v>
      </c>
    </row>
    <row r="7" spans="1:12" x14ac:dyDescent="0.25">
      <c r="A7" s="150"/>
      <c r="B7" s="153"/>
      <c r="C7" s="153"/>
      <c r="D7" s="153"/>
      <c r="E7" s="153"/>
      <c r="F7" s="153"/>
      <c r="G7" s="146" t="s">
        <v>8</v>
      </c>
      <c r="H7" s="146"/>
      <c r="I7" s="146"/>
      <c r="J7" s="146"/>
      <c r="K7" s="146"/>
      <c r="L7" s="144"/>
    </row>
    <row r="8" spans="1:12" ht="23.25" thickBot="1" x14ac:dyDescent="0.3">
      <c r="A8" s="151"/>
      <c r="B8" s="154"/>
      <c r="C8" s="154"/>
      <c r="D8" s="154"/>
      <c r="E8" s="154"/>
      <c r="F8" s="154"/>
      <c r="G8" s="1" t="s">
        <v>9</v>
      </c>
      <c r="H8" s="1" t="s">
        <v>10</v>
      </c>
      <c r="I8" s="1" t="s">
        <v>11</v>
      </c>
      <c r="J8" s="1" t="s">
        <v>12</v>
      </c>
      <c r="K8" s="1" t="s">
        <v>13</v>
      </c>
      <c r="L8" s="145"/>
    </row>
    <row r="9" spans="1:12" ht="15.75" thickBot="1" x14ac:dyDescent="0.3">
      <c r="A9" s="2" t="s">
        <v>14</v>
      </c>
      <c r="B9" s="3" t="s">
        <v>15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1:12" x14ac:dyDescent="0.25">
      <c r="A10" s="6"/>
      <c r="B10" s="7"/>
      <c r="C10" s="7"/>
      <c r="D10" s="8"/>
      <c r="E10" s="8"/>
      <c r="F10" s="9"/>
      <c r="G10" s="10"/>
      <c r="H10" s="10" t="s">
        <v>16</v>
      </c>
      <c r="I10" s="10" t="s">
        <v>16</v>
      </c>
      <c r="J10" s="11">
        <v>0</v>
      </c>
      <c r="K10" s="11">
        <f>SUM(G10:I10)</f>
        <v>0</v>
      </c>
      <c r="L10" s="12"/>
    </row>
    <row r="11" spans="1:12" ht="15.75" thickBot="1" x14ac:dyDescent="0.3">
      <c r="A11" s="6"/>
      <c r="B11" s="7"/>
      <c r="C11" s="7"/>
      <c r="D11" s="13"/>
      <c r="E11" s="14"/>
      <c r="F11" s="9"/>
      <c r="G11" s="15"/>
      <c r="H11" s="16"/>
      <c r="I11" s="16"/>
      <c r="J11" s="16"/>
      <c r="K11" s="11">
        <f>SUM(G11:I11)</f>
        <v>0</v>
      </c>
      <c r="L11" s="12"/>
    </row>
    <row r="12" spans="1:12" ht="15.75" thickBot="1" x14ac:dyDescent="0.3">
      <c r="A12" s="2" t="s">
        <v>17</v>
      </c>
      <c r="B12" s="3" t="s">
        <v>18</v>
      </c>
      <c r="C12" s="4"/>
      <c r="D12" s="3"/>
      <c r="E12" s="3"/>
      <c r="F12" s="4"/>
      <c r="G12" s="4"/>
      <c r="H12" s="4"/>
      <c r="I12" s="4"/>
      <c r="J12" s="4"/>
      <c r="K12" s="4"/>
      <c r="L12" s="5"/>
    </row>
    <row r="13" spans="1:12" x14ac:dyDescent="0.25">
      <c r="A13" s="6"/>
      <c r="B13" s="7"/>
      <c r="C13" s="7"/>
      <c r="D13" s="13"/>
      <c r="E13" s="14"/>
      <c r="F13" s="9"/>
      <c r="G13" s="10" t="s">
        <v>16</v>
      </c>
      <c r="H13" s="10" t="s">
        <v>16</v>
      </c>
      <c r="I13" s="10" t="s">
        <v>16</v>
      </c>
      <c r="J13" s="10" t="s">
        <v>16</v>
      </c>
      <c r="K13" s="11">
        <f>SUM(G13:I13)</f>
        <v>0</v>
      </c>
      <c r="L13" s="12"/>
    </row>
    <row r="14" spans="1:12" ht="15.75" thickBot="1" x14ac:dyDescent="0.3">
      <c r="A14" s="6"/>
      <c r="B14" s="7"/>
      <c r="C14" s="7"/>
      <c r="D14" s="13"/>
      <c r="E14" s="14"/>
      <c r="F14" s="9"/>
      <c r="G14" s="15"/>
      <c r="H14" s="16"/>
      <c r="I14" s="16"/>
      <c r="J14" s="16"/>
      <c r="K14" s="11">
        <f>SUM(G14:I14)</f>
        <v>0</v>
      </c>
      <c r="L14" s="12"/>
    </row>
    <row r="15" spans="1:12" ht="15.75" thickBot="1" x14ac:dyDescent="0.3">
      <c r="A15" s="2" t="s">
        <v>19</v>
      </c>
      <c r="B15" s="3" t="s">
        <v>20</v>
      </c>
      <c r="C15" s="4"/>
      <c r="D15" s="3"/>
      <c r="E15" s="3"/>
      <c r="F15" s="4"/>
      <c r="G15" s="4"/>
      <c r="H15" s="4"/>
      <c r="I15" s="4"/>
      <c r="J15" s="4"/>
      <c r="K15" s="4"/>
      <c r="L15" s="5"/>
    </row>
    <row r="16" spans="1:12" x14ac:dyDescent="0.25">
      <c r="A16" s="6"/>
      <c r="B16" s="7"/>
      <c r="C16" s="17"/>
      <c r="D16" s="13"/>
      <c r="E16" s="18"/>
      <c r="F16" s="9"/>
      <c r="G16" s="10"/>
      <c r="H16" s="10"/>
      <c r="I16" s="10" t="s">
        <v>16</v>
      </c>
      <c r="J16" s="10" t="s">
        <v>16</v>
      </c>
      <c r="K16" s="11">
        <f>SUM(G16:I16)</f>
        <v>0</v>
      </c>
      <c r="L16" s="12"/>
    </row>
    <row r="17" spans="1:12" ht="15.75" thickBot="1" x14ac:dyDescent="0.3">
      <c r="A17" s="6"/>
      <c r="B17" s="7"/>
      <c r="C17" s="7"/>
      <c r="D17" s="13"/>
      <c r="E17" s="14"/>
      <c r="F17" s="9"/>
      <c r="G17" s="15"/>
      <c r="H17" s="16"/>
      <c r="I17" s="16"/>
      <c r="J17" s="16"/>
      <c r="K17" s="11">
        <f>SUM(G17:I17)</f>
        <v>0</v>
      </c>
      <c r="L17" s="12"/>
    </row>
    <row r="18" spans="1:12" ht="15.75" thickBot="1" x14ac:dyDescent="0.3">
      <c r="A18" s="2" t="s">
        <v>21</v>
      </c>
      <c r="B18" s="3" t="s">
        <v>22</v>
      </c>
      <c r="C18" s="4"/>
      <c r="D18" s="3"/>
      <c r="E18" s="3"/>
      <c r="F18" s="4"/>
      <c r="G18" s="4"/>
      <c r="H18" s="4"/>
      <c r="I18" s="4"/>
      <c r="J18" s="4"/>
      <c r="K18" s="4"/>
      <c r="L18" s="5"/>
    </row>
    <row r="19" spans="1:12" x14ac:dyDescent="0.25">
      <c r="A19" s="6"/>
      <c r="B19" s="7"/>
      <c r="C19" s="7"/>
      <c r="D19" s="13"/>
      <c r="E19" s="14"/>
      <c r="F19" s="9"/>
      <c r="G19" s="10" t="s">
        <v>16</v>
      </c>
      <c r="H19" s="10" t="s">
        <v>16</v>
      </c>
      <c r="I19" s="10" t="s">
        <v>16</v>
      </c>
      <c r="J19" s="10" t="s">
        <v>16</v>
      </c>
      <c r="K19" s="11">
        <f>SUM(G19:I19)</f>
        <v>0</v>
      </c>
      <c r="L19" s="12"/>
    </row>
    <row r="20" spans="1:12" x14ac:dyDescent="0.25">
      <c r="A20" s="6"/>
      <c r="B20" s="7"/>
      <c r="C20" s="7"/>
      <c r="D20" s="13"/>
      <c r="E20" s="14"/>
      <c r="F20" s="9"/>
      <c r="G20" s="15"/>
      <c r="H20" s="16"/>
      <c r="I20" s="16"/>
      <c r="J20" s="16"/>
      <c r="K20" s="11">
        <f>SUM(G20:I20)</f>
        <v>0</v>
      </c>
      <c r="L20" s="12"/>
    </row>
    <row r="21" spans="1:12" s="23" customFormat="1" ht="15.75" hidden="1" thickBot="1" x14ac:dyDescent="0.3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2" hidden="1" x14ac:dyDescent="0.25">
      <c r="A22" s="6"/>
      <c r="B22" s="7"/>
      <c r="C22" s="7"/>
      <c r="D22" s="9"/>
      <c r="E22" s="8"/>
      <c r="F22" s="9"/>
      <c r="G22" s="10" t="s">
        <v>16</v>
      </c>
      <c r="H22" s="10" t="s">
        <v>16</v>
      </c>
      <c r="I22" s="10" t="s">
        <v>16</v>
      </c>
      <c r="J22" s="10" t="s">
        <v>16</v>
      </c>
      <c r="K22" s="11">
        <f>SUM(G22:I22)</f>
        <v>0</v>
      </c>
      <c r="L22" s="12"/>
    </row>
    <row r="23" spans="1:12" hidden="1" x14ac:dyDescent="0.25">
      <c r="A23" s="6"/>
      <c r="B23" s="7"/>
      <c r="C23" s="7"/>
      <c r="D23" s="9"/>
      <c r="E23" s="8"/>
      <c r="F23" s="9"/>
      <c r="G23" s="15"/>
      <c r="H23" s="16"/>
      <c r="I23" s="16"/>
      <c r="J23" s="16"/>
      <c r="K23" s="11">
        <f>SUM(G23:I23)</f>
        <v>0</v>
      </c>
      <c r="L23" s="12"/>
    </row>
    <row r="24" spans="1:12" ht="15.75" hidden="1" thickBot="1" x14ac:dyDescent="0.3">
      <c r="A24" s="2"/>
      <c r="B24" s="3"/>
      <c r="C24" s="4"/>
      <c r="D24" s="4"/>
      <c r="E24" s="4"/>
      <c r="F24" s="4"/>
      <c r="G24" s="4"/>
      <c r="H24" s="4"/>
      <c r="I24" s="4"/>
      <c r="J24" s="4"/>
      <c r="K24" s="4"/>
      <c r="L24" s="5"/>
    </row>
    <row r="25" spans="1:12" hidden="1" x14ac:dyDescent="0.25">
      <c r="A25" s="6"/>
      <c r="B25" s="7"/>
      <c r="C25" s="7"/>
      <c r="D25" s="9"/>
      <c r="E25" s="8"/>
      <c r="F25" s="9"/>
      <c r="G25" s="10" t="s">
        <v>16</v>
      </c>
      <c r="H25" s="10" t="s">
        <v>16</v>
      </c>
      <c r="I25" s="10" t="s">
        <v>16</v>
      </c>
      <c r="J25" s="10" t="s">
        <v>16</v>
      </c>
      <c r="K25" s="11">
        <f>SUM(G25:I25)</f>
        <v>0</v>
      </c>
      <c r="L25" s="12"/>
    </row>
    <row r="26" spans="1:12" hidden="1" x14ac:dyDescent="0.25">
      <c r="A26" s="6"/>
      <c r="B26" s="7"/>
      <c r="C26" s="7"/>
      <c r="D26" s="9"/>
      <c r="E26" s="8"/>
      <c r="F26" s="9"/>
      <c r="G26" s="15"/>
      <c r="H26" s="16"/>
      <c r="I26" s="16"/>
      <c r="J26" s="16"/>
      <c r="K26" s="11">
        <f>SUM(G26:I26)</f>
        <v>0</v>
      </c>
      <c r="L26" s="12"/>
    </row>
    <row r="27" spans="1:12" ht="15.75" thickBot="1" x14ac:dyDescent="0.3">
      <c r="A27" s="147" t="s">
        <v>13</v>
      </c>
      <c r="B27" s="148"/>
      <c r="C27" s="148"/>
      <c r="D27" s="148"/>
      <c r="E27" s="148"/>
      <c r="F27" s="148"/>
      <c r="G27" s="24">
        <f>SUM(G9:G26)</f>
        <v>0</v>
      </c>
      <c r="H27" s="24">
        <f>SUM(H9:H26)</f>
        <v>0</v>
      </c>
      <c r="I27" s="24">
        <f>SUM(I9:I26)</f>
        <v>0</v>
      </c>
      <c r="J27" s="24">
        <f>SUM(J9:J26)</f>
        <v>0</v>
      </c>
      <c r="K27" s="24">
        <f>SUM(K9:K26)</f>
        <v>0</v>
      </c>
      <c r="L27" s="25"/>
    </row>
    <row r="28" spans="1:12" x14ac:dyDescent="0.25">
      <c r="A28" s="26"/>
      <c r="B28" s="26"/>
      <c r="C28" s="26"/>
      <c r="D28" s="27"/>
      <c r="E28" s="27"/>
      <c r="F28" s="27"/>
      <c r="G28" s="28"/>
      <c r="H28" s="28"/>
      <c r="I28" s="28"/>
      <c r="J28" s="28"/>
      <c r="K28" s="28"/>
      <c r="L28" s="29"/>
    </row>
    <row r="29" spans="1:12" ht="41.25" customHeight="1" x14ac:dyDescent="0.25">
      <c r="A29" s="27"/>
      <c r="B29" s="27"/>
      <c r="C29" s="27"/>
      <c r="D29" s="27"/>
      <c r="E29" s="27"/>
      <c r="F29" s="27"/>
      <c r="G29" s="28"/>
      <c r="H29" s="28"/>
      <c r="I29" s="28"/>
      <c r="J29" s="28"/>
      <c r="K29" s="28"/>
      <c r="L29" s="29"/>
    </row>
    <row r="30" spans="1:12" x14ac:dyDescent="0.25">
      <c r="A30" s="27"/>
      <c r="B30" s="27"/>
      <c r="C30" s="27"/>
      <c r="D30" s="27"/>
      <c r="E30" s="27"/>
      <c r="F30" s="27"/>
      <c r="G30" s="28"/>
      <c r="H30" s="28"/>
      <c r="I30" s="28"/>
      <c r="J30" s="28"/>
      <c r="K30" s="28"/>
      <c r="L30" s="29"/>
    </row>
    <row r="31" spans="1:12" x14ac:dyDescent="0.25">
      <c r="A31" s="27"/>
      <c r="B31" s="27"/>
      <c r="C31" s="27"/>
      <c r="D31" s="27"/>
      <c r="E31" s="27"/>
      <c r="F31" s="27"/>
      <c r="G31" s="28"/>
      <c r="H31" s="28"/>
      <c r="I31" s="28"/>
      <c r="J31" s="28"/>
      <c r="K31" s="28"/>
      <c r="L31" s="29"/>
    </row>
    <row r="32" spans="1:12" x14ac:dyDescent="0.25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9"/>
    </row>
    <row r="33" spans="1:12" x14ac:dyDescent="0.25">
      <c r="A33" s="27"/>
      <c r="B33" s="27"/>
      <c r="C33" s="27"/>
      <c r="D33" s="27"/>
      <c r="E33" s="27"/>
      <c r="F33" s="27"/>
      <c r="G33" s="28"/>
      <c r="H33" s="28"/>
      <c r="I33" s="28"/>
      <c r="J33" s="28"/>
      <c r="K33" s="28"/>
      <c r="L33" s="29"/>
    </row>
  </sheetData>
  <mergeCells count="10">
    <mergeCell ref="G6:K6"/>
    <mergeCell ref="L6:L8"/>
    <mergeCell ref="G7:K7"/>
    <mergeCell ref="A27:F27"/>
    <mergeCell ref="A6:A8"/>
    <mergeCell ref="B6:B8"/>
    <mergeCell ref="C6:C8"/>
    <mergeCell ref="D6:D8"/>
    <mergeCell ref="E6:E8"/>
    <mergeCell ref="F6:F8"/>
  </mergeCells>
  <pageMargins left="0.70866141732283472" right="0.31496062992125984" top="0.74803149606299213" bottom="0.74803149606299213" header="0.31496062992125984" footer="0.31496062992125984"/>
  <pageSetup scale="60" orientation="landscape" verticalDpi="360" r:id="rId1"/>
  <headerFooter>
    <oddFooter>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46"/>
  <sheetViews>
    <sheetView zoomScale="90" zoomScaleNormal="90" workbookViewId="0">
      <pane xSplit="1" ySplit="8" topLeftCell="E128" activePane="bottomRight" state="frozen"/>
      <selection pane="topRight" activeCell="B1" sqref="B1"/>
      <selection pane="bottomLeft" activeCell="A9" sqref="A9"/>
      <selection pane="bottomRight" activeCell="A9" sqref="A9:P137"/>
    </sheetView>
  </sheetViews>
  <sheetFormatPr baseColWidth="10" defaultRowHeight="15" x14ac:dyDescent="0.25"/>
  <cols>
    <col min="1" max="1" width="14.5703125" bestFit="1" customWidth="1"/>
    <col min="2" max="2" width="13.140625" customWidth="1"/>
    <col min="3" max="3" width="14.42578125" customWidth="1"/>
    <col min="4" max="4" width="24.42578125" customWidth="1"/>
    <col min="6" max="6" width="28.28515625" customWidth="1"/>
    <col min="7" max="7" width="14.5703125" customWidth="1"/>
    <col min="9" max="9" width="20.5703125" bestFit="1" customWidth="1"/>
    <col min="10" max="10" width="20.42578125" customWidth="1"/>
    <col min="11" max="11" width="14.140625" bestFit="1" customWidth="1"/>
    <col min="12" max="12" width="12.42578125" bestFit="1" customWidth="1"/>
    <col min="13" max="13" width="13.42578125" customWidth="1"/>
    <col min="15" max="15" width="14.7109375" customWidth="1"/>
    <col min="16" max="16" width="17.42578125" customWidth="1"/>
    <col min="257" max="257" width="12.7109375" bestFit="1" customWidth="1"/>
    <col min="258" max="258" width="13.140625" customWidth="1"/>
    <col min="259" max="259" width="14.42578125" customWidth="1"/>
    <col min="260" max="260" width="24.42578125" customWidth="1"/>
    <col min="262" max="262" width="28.28515625" customWidth="1"/>
    <col min="263" max="263" width="12.5703125" customWidth="1"/>
    <col min="266" max="266" width="20.42578125" customWidth="1"/>
    <col min="269" max="269" width="13.42578125" customWidth="1"/>
    <col min="271" max="271" width="14.7109375" customWidth="1"/>
    <col min="272" max="272" width="17.42578125" customWidth="1"/>
    <col min="513" max="513" width="12.7109375" bestFit="1" customWidth="1"/>
    <col min="514" max="514" width="13.140625" customWidth="1"/>
    <col min="515" max="515" width="14.42578125" customWidth="1"/>
    <col min="516" max="516" width="24.42578125" customWidth="1"/>
    <col min="518" max="518" width="28.28515625" customWidth="1"/>
    <col min="519" max="519" width="12.5703125" customWidth="1"/>
    <col min="522" max="522" width="20.42578125" customWidth="1"/>
    <col min="525" max="525" width="13.42578125" customWidth="1"/>
    <col min="527" max="527" width="14.7109375" customWidth="1"/>
    <col min="528" max="528" width="17.42578125" customWidth="1"/>
    <col min="769" max="769" width="12.7109375" bestFit="1" customWidth="1"/>
    <col min="770" max="770" width="13.140625" customWidth="1"/>
    <col min="771" max="771" width="14.42578125" customWidth="1"/>
    <col min="772" max="772" width="24.42578125" customWidth="1"/>
    <col min="774" max="774" width="28.28515625" customWidth="1"/>
    <col min="775" max="775" width="12.5703125" customWidth="1"/>
    <col min="778" max="778" width="20.42578125" customWidth="1"/>
    <col min="781" max="781" width="13.42578125" customWidth="1"/>
    <col min="783" max="783" width="14.7109375" customWidth="1"/>
    <col min="784" max="784" width="17.42578125" customWidth="1"/>
    <col min="1025" max="1025" width="12.7109375" bestFit="1" customWidth="1"/>
    <col min="1026" max="1026" width="13.140625" customWidth="1"/>
    <col min="1027" max="1027" width="14.42578125" customWidth="1"/>
    <col min="1028" max="1028" width="24.42578125" customWidth="1"/>
    <col min="1030" max="1030" width="28.28515625" customWidth="1"/>
    <col min="1031" max="1031" width="12.5703125" customWidth="1"/>
    <col min="1034" max="1034" width="20.42578125" customWidth="1"/>
    <col min="1037" max="1037" width="13.42578125" customWidth="1"/>
    <col min="1039" max="1039" width="14.7109375" customWidth="1"/>
    <col min="1040" max="1040" width="17.42578125" customWidth="1"/>
    <col min="1281" max="1281" width="12.7109375" bestFit="1" customWidth="1"/>
    <col min="1282" max="1282" width="13.140625" customWidth="1"/>
    <col min="1283" max="1283" width="14.42578125" customWidth="1"/>
    <col min="1284" max="1284" width="24.42578125" customWidth="1"/>
    <col min="1286" max="1286" width="28.28515625" customWidth="1"/>
    <col min="1287" max="1287" width="12.5703125" customWidth="1"/>
    <col min="1290" max="1290" width="20.42578125" customWidth="1"/>
    <col min="1293" max="1293" width="13.42578125" customWidth="1"/>
    <col min="1295" max="1295" width="14.7109375" customWidth="1"/>
    <col min="1296" max="1296" width="17.42578125" customWidth="1"/>
    <col min="1537" max="1537" width="12.7109375" bestFit="1" customWidth="1"/>
    <col min="1538" max="1538" width="13.140625" customWidth="1"/>
    <col min="1539" max="1539" width="14.42578125" customWidth="1"/>
    <col min="1540" max="1540" width="24.42578125" customWidth="1"/>
    <col min="1542" max="1542" width="28.28515625" customWidth="1"/>
    <col min="1543" max="1543" width="12.5703125" customWidth="1"/>
    <col min="1546" max="1546" width="20.42578125" customWidth="1"/>
    <col min="1549" max="1549" width="13.42578125" customWidth="1"/>
    <col min="1551" max="1551" width="14.7109375" customWidth="1"/>
    <col min="1552" max="1552" width="17.42578125" customWidth="1"/>
    <col min="1793" max="1793" width="12.7109375" bestFit="1" customWidth="1"/>
    <col min="1794" max="1794" width="13.140625" customWidth="1"/>
    <col min="1795" max="1795" width="14.42578125" customWidth="1"/>
    <col min="1796" max="1796" width="24.42578125" customWidth="1"/>
    <col min="1798" max="1798" width="28.28515625" customWidth="1"/>
    <col min="1799" max="1799" width="12.5703125" customWidth="1"/>
    <col min="1802" max="1802" width="20.42578125" customWidth="1"/>
    <col min="1805" max="1805" width="13.42578125" customWidth="1"/>
    <col min="1807" max="1807" width="14.7109375" customWidth="1"/>
    <col min="1808" max="1808" width="17.42578125" customWidth="1"/>
    <col min="2049" max="2049" width="12.7109375" bestFit="1" customWidth="1"/>
    <col min="2050" max="2050" width="13.140625" customWidth="1"/>
    <col min="2051" max="2051" width="14.42578125" customWidth="1"/>
    <col min="2052" max="2052" width="24.42578125" customWidth="1"/>
    <col min="2054" max="2054" width="28.28515625" customWidth="1"/>
    <col min="2055" max="2055" width="12.5703125" customWidth="1"/>
    <col min="2058" max="2058" width="20.42578125" customWidth="1"/>
    <col min="2061" max="2061" width="13.42578125" customWidth="1"/>
    <col min="2063" max="2063" width="14.7109375" customWidth="1"/>
    <col min="2064" max="2064" width="17.42578125" customWidth="1"/>
    <col min="2305" max="2305" width="12.7109375" bestFit="1" customWidth="1"/>
    <col min="2306" max="2306" width="13.140625" customWidth="1"/>
    <col min="2307" max="2307" width="14.42578125" customWidth="1"/>
    <col min="2308" max="2308" width="24.42578125" customWidth="1"/>
    <col min="2310" max="2310" width="28.28515625" customWidth="1"/>
    <col min="2311" max="2311" width="12.5703125" customWidth="1"/>
    <col min="2314" max="2314" width="20.42578125" customWidth="1"/>
    <col min="2317" max="2317" width="13.42578125" customWidth="1"/>
    <col min="2319" max="2319" width="14.7109375" customWidth="1"/>
    <col min="2320" max="2320" width="17.42578125" customWidth="1"/>
    <col min="2561" max="2561" width="12.7109375" bestFit="1" customWidth="1"/>
    <col min="2562" max="2562" width="13.140625" customWidth="1"/>
    <col min="2563" max="2563" width="14.42578125" customWidth="1"/>
    <col min="2564" max="2564" width="24.42578125" customWidth="1"/>
    <col min="2566" max="2566" width="28.28515625" customWidth="1"/>
    <col min="2567" max="2567" width="12.5703125" customWidth="1"/>
    <col min="2570" max="2570" width="20.42578125" customWidth="1"/>
    <col min="2573" max="2573" width="13.42578125" customWidth="1"/>
    <col min="2575" max="2575" width="14.7109375" customWidth="1"/>
    <col min="2576" max="2576" width="17.42578125" customWidth="1"/>
    <col min="2817" max="2817" width="12.7109375" bestFit="1" customWidth="1"/>
    <col min="2818" max="2818" width="13.140625" customWidth="1"/>
    <col min="2819" max="2819" width="14.42578125" customWidth="1"/>
    <col min="2820" max="2820" width="24.42578125" customWidth="1"/>
    <col min="2822" max="2822" width="28.28515625" customWidth="1"/>
    <col min="2823" max="2823" width="12.5703125" customWidth="1"/>
    <col min="2826" max="2826" width="20.42578125" customWidth="1"/>
    <col min="2829" max="2829" width="13.42578125" customWidth="1"/>
    <col min="2831" max="2831" width="14.7109375" customWidth="1"/>
    <col min="2832" max="2832" width="17.42578125" customWidth="1"/>
    <col min="3073" max="3073" width="12.7109375" bestFit="1" customWidth="1"/>
    <col min="3074" max="3074" width="13.140625" customWidth="1"/>
    <col min="3075" max="3075" width="14.42578125" customWidth="1"/>
    <col min="3076" max="3076" width="24.42578125" customWidth="1"/>
    <col min="3078" max="3078" width="28.28515625" customWidth="1"/>
    <col min="3079" max="3079" width="12.5703125" customWidth="1"/>
    <col min="3082" max="3082" width="20.42578125" customWidth="1"/>
    <col min="3085" max="3085" width="13.42578125" customWidth="1"/>
    <col min="3087" max="3087" width="14.7109375" customWidth="1"/>
    <col min="3088" max="3088" width="17.42578125" customWidth="1"/>
    <col min="3329" max="3329" width="12.7109375" bestFit="1" customWidth="1"/>
    <col min="3330" max="3330" width="13.140625" customWidth="1"/>
    <col min="3331" max="3331" width="14.42578125" customWidth="1"/>
    <col min="3332" max="3332" width="24.42578125" customWidth="1"/>
    <col min="3334" max="3334" width="28.28515625" customWidth="1"/>
    <col min="3335" max="3335" width="12.5703125" customWidth="1"/>
    <col min="3338" max="3338" width="20.42578125" customWidth="1"/>
    <col min="3341" max="3341" width="13.42578125" customWidth="1"/>
    <col min="3343" max="3343" width="14.7109375" customWidth="1"/>
    <col min="3344" max="3344" width="17.42578125" customWidth="1"/>
    <col min="3585" max="3585" width="12.7109375" bestFit="1" customWidth="1"/>
    <col min="3586" max="3586" width="13.140625" customWidth="1"/>
    <col min="3587" max="3587" width="14.42578125" customWidth="1"/>
    <col min="3588" max="3588" width="24.42578125" customWidth="1"/>
    <col min="3590" max="3590" width="28.28515625" customWidth="1"/>
    <col min="3591" max="3591" width="12.5703125" customWidth="1"/>
    <col min="3594" max="3594" width="20.42578125" customWidth="1"/>
    <col min="3597" max="3597" width="13.42578125" customWidth="1"/>
    <col min="3599" max="3599" width="14.7109375" customWidth="1"/>
    <col min="3600" max="3600" width="17.42578125" customWidth="1"/>
    <col min="3841" max="3841" width="12.7109375" bestFit="1" customWidth="1"/>
    <col min="3842" max="3842" width="13.140625" customWidth="1"/>
    <col min="3843" max="3843" width="14.42578125" customWidth="1"/>
    <col min="3844" max="3844" width="24.42578125" customWidth="1"/>
    <col min="3846" max="3846" width="28.28515625" customWidth="1"/>
    <col min="3847" max="3847" width="12.5703125" customWidth="1"/>
    <col min="3850" max="3850" width="20.42578125" customWidth="1"/>
    <col min="3853" max="3853" width="13.42578125" customWidth="1"/>
    <col min="3855" max="3855" width="14.7109375" customWidth="1"/>
    <col min="3856" max="3856" width="17.42578125" customWidth="1"/>
    <col min="4097" max="4097" width="12.7109375" bestFit="1" customWidth="1"/>
    <col min="4098" max="4098" width="13.140625" customWidth="1"/>
    <col min="4099" max="4099" width="14.42578125" customWidth="1"/>
    <col min="4100" max="4100" width="24.42578125" customWidth="1"/>
    <col min="4102" max="4102" width="28.28515625" customWidth="1"/>
    <col min="4103" max="4103" width="12.5703125" customWidth="1"/>
    <col min="4106" max="4106" width="20.42578125" customWidth="1"/>
    <col min="4109" max="4109" width="13.42578125" customWidth="1"/>
    <col min="4111" max="4111" width="14.7109375" customWidth="1"/>
    <col min="4112" max="4112" width="17.42578125" customWidth="1"/>
    <col min="4353" max="4353" width="12.7109375" bestFit="1" customWidth="1"/>
    <col min="4354" max="4354" width="13.140625" customWidth="1"/>
    <col min="4355" max="4355" width="14.42578125" customWidth="1"/>
    <col min="4356" max="4356" width="24.42578125" customWidth="1"/>
    <col min="4358" max="4358" width="28.28515625" customWidth="1"/>
    <col min="4359" max="4359" width="12.5703125" customWidth="1"/>
    <col min="4362" max="4362" width="20.42578125" customWidth="1"/>
    <col min="4365" max="4365" width="13.42578125" customWidth="1"/>
    <col min="4367" max="4367" width="14.7109375" customWidth="1"/>
    <col min="4368" max="4368" width="17.42578125" customWidth="1"/>
    <col min="4609" max="4609" width="12.7109375" bestFit="1" customWidth="1"/>
    <col min="4610" max="4610" width="13.140625" customWidth="1"/>
    <col min="4611" max="4611" width="14.42578125" customWidth="1"/>
    <col min="4612" max="4612" width="24.42578125" customWidth="1"/>
    <col min="4614" max="4614" width="28.28515625" customWidth="1"/>
    <col min="4615" max="4615" width="12.5703125" customWidth="1"/>
    <col min="4618" max="4618" width="20.42578125" customWidth="1"/>
    <col min="4621" max="4621" width="13.42578125" customWidth="1"/>
    <col min="4623" max="4623" width="14.7109375" customWidth="1"/>
    <col min="4624" max="4624" width="17.42578125" customWidth="1"/>
    <col min="4865" max="4865" width="12.7109375" bestFit="1" customWidth="1"/>
    <col min="4866" max="4866" width="13.140625" customWidth="1"/>
    <col min="4867" max="4867" width="14.42578125" customWidth="1"/>
    <col min="4868" max="4868" width="24.42578125" customWidth="1"/>
    <col min="4870" max="4870" width="28.28515625" customWidth="1"/>
    <col min="4871" max="4871" width="12.5703125" customWidth="1"/>
    <col min="4874" max="4874" width="20.42578125" customWidth="1"/>
    <col min="4877" max="4877" width="13.42578125" customWidth="1"/>
    <col min="4879" max="4879" width="14.7109375" customWidth="1"/>
    <col min="4880" max="4880" width="17.42578125" customWidth="1"/>
    <col min="5121" max="5121" width="12.7109375" bestFit="1" customWidth="1"/>
    <col min="5122" max="5122" width="13.140625" customWidth="1"/>
    <col min="5123" max="5123" width="14.42578125" customWidth="1"/>
    <col min="5124" max="5124" width="24.42578125" customWidth="1"/>
    <col min="5126" max="5126" width="28.28515625" customWidth="1"/>
    <col min="5127" max="5127" width="12.5703125" customWidth="1"/>
    <col min="5130" max="5130" width="20.42578125" customWidth="1"/>
    <col min="5133" max="5133" width="13.42578125" customWidth="1"/>
    <col min="5135" max="5135" width="14.7109375" customWidth="1"/>
    <col min="5136" max="5136" width="17.42578125" customWidth="1"/>
    <col min="5377" max="5377" width="12.7109375" bestFit="1" customWidth="1"/>
    <col min="5378" max="5378" width="13.140625" customWidth="1"/>
    <col min="5379" max="5379" width="14.42578125" customWidth="1"/>
    <col min="5380" max="5380" width="24.42578125" customWidth="1"/>
    <col min="5382" max="5382" width="28.28515625" customWidth="1"/>
    <col min="5383" max="5383" width="12.5703125" customWidth="1"/>
    <col min="5386" max="5386" width="20.42578125" customWidth="1"/>
    <col min="5389" max="5389" width="13.42578125" customWidth="1"/>
    <col min="5391" max="5391" width="14.7109375" customWidth="1"/>
    <col min="5392" max="5392" width="17.42578125" customWidth="1"/>
    <col min="5633" max="5633" width="12.7109375" bestFit="1" customWidth="1"/>
    <col min="5634" max="5634" width="13.140625" customWidth="1"/>
    <col min="5635" max="5635" width="14.42578125" customWidth="1"/>
    <col min="5636" max="5636" width="24.42578125" customWidth="1"/>
    <col min="5638" max="5638" width="28.28515625" customWidth="1"/>
    <col min="5639" max="5639" width="12.5703125" customWidth="1"/>
    <col min="5642" max="5642" width="20.42578125" customWidth="1"/>
    <col min="5645" max="5645" width="13.42578125" customWidth="1"/>
    <col min="5647" max="5647" width="14.7109375" customWidth="1"/>
    <col min="5648" max="5648" width="17.42578125" customWidth="1"/>
    <col min="5889" max="5889" width="12.7109375" bestFit="1" customWidth="1"/>
    <col min="5890" max="5890" width="13.140625" customWidth="1"/>
    <col min="5891" max="5891" width="14.42578125" customWidth="1"/>
    <col min="5892" max="5892" width="24.42578125" customWidth="1"/>
    <col min="5894" max="5894" width="28.28515625" customWidth="1"/>
    <col min="5895" max="5895" width="12.5703125" customWidth="1"/>
    <col min="5898" max="5898" width="20.42578125" customWidth="1"/>
    <col min="5901" max="5901" width="13.42578125" customWidth="1"/>
    <col min="5903" max="5903" width="14.7109375" customWidth="1"/>
    <col min="5904" max="5904" width="17.42578125" customWidth="1"/>
    <col min="6145" max="6145" width="12.7109375" bestFit="1" customWidth="1"/>
    <col min="6146" max="6146" width="13.140625" customWidth="1"/>
    <col min="6147" max="6147" width="14.42578125" customWidth="1"/>
    <col min="6148" max="6148" width="24.42578125" customWidth="1"/>
    <col min="6150" max="6150" width="28.28515625" customWidth="1"/>
    <col min="6151" max="6151" width="12.5703125" customWidth="1"/>
    <col min="6154" max="6154" width="20.42578125" customWidth="1"/>
    <col min="6157" max="6157" width="13.42578125" customWidth="1"/>
    <col min="6159" max="6159" width="14.7109375" customWidth="1"/>
    <col min="6160" max="6160" width="17.42578125" customWidth="1"/>
    <col min="6401" max="6401" width="12.7109375" bestFit="1" customWidth="1"/>
    <col min="6402" max="6402" width="13.140625" customWidth="1"/>
    <col min="6403" max="6403" width="14.42578125" customWidth="1"/>
    <col min="6404" max="6404" width="24.42578125" customWidth="1"/>
    <col min="6406" max="6406" width="28.28515625" customWidth="1"/>
    <col min="6407" max="6407" width="12.5703125" customWidth="1"/>
    <col min="6410" max="6410" width="20.42578125" customWidth="1"/>
    <col min="6413" max="6413" width="13.42578125" customWidth="1"/>
    <col min="6415" max="6415" width="14.7109375" customWidth="1"/>
    <col min="6416" max="6416" width="17.42578125" customWidth="1"/>
    <col min="6657" max="6657" width="12.7109375" bestFit="1" customWidth="1"/>
    <col min="6658" max="6658" width="13.140625" customWidth="1"/>
    <col min="6659" max="6659" width="14.42578125" customWidth="1"/>
    <col min="6660" max="6660" width="24.42578125" customWidth="1"/>
    <col min="6662" max="6662" width="28.28515625" customWidth="1"/>
    <col min="6663" max="6663" width="12.5703125" customWidth="1"/>
    <col min="6666" max="6666" width="20.42578125" customWidth="1"/>
    <col min="6669" max="6669" width="13.42578125" customWidth="1"/>
    <col min="6671" max="6671" width="14.7109375" customWidth="1"/>
    <col min="6672" max="6672" width="17.42578125" customWidth="1"/>
    <col min="6913" max="6913" width="12.7109375" bestFit="1" customWidth="1"/>
    <col min="6914" max="6914" width="13.140625" customWidth="1"/>
    <col min="6915" max="6915" width="14.42578125" customWidth="1"/>
    <col min="6916" max="6916" width="24.42578125" customWidth="1"/>
    <col min="6918" max="6918" width="28.28515625" customWidth="1"/>
    <col min="6919" max="6919" width="12.5703125" customWidth="1"/>
    <col min="6922" max="6922" width="20.42578125" customWidth="1"/>
    <col min="6925" max="6925" width="13.42578125" customWidth="1"/>
    <col min="6927" max="6927" width="14.7109375" customWidth="1"/>
    <col min="6928" max="6928" width="17.42578125" customWidth="1"/>
    <col min="7169" max="7169" width="12.7109375" bestFit="1" customWidth="1"/>
    <col min="7170" max="7170" width="13.140625" customWidth="1"/>
    <col min="7171" max="7171" width="14.42578125" customWidth="1"/>
    <col min="7172" max="7172" width="24.42578125" customWidth="1"/>
    <col min="7174" max="7174" width="28.28515625" customWidth="1"/>
    <col min="7175" max="7175" width="12.5703125" customWidth="1"/>
    <col min="7178" max="7178" width="20.42578125" customWidth="1"/>
    <col min="7181" max="7181" width="13.42578125" customWidth="1"/>
    <col min="7183" max="7183" width="14.7109375" customWidth="1"/>
    <col min="7184" max="7184" width="17.42578125" customWidth="1"/>
    <col min="7425" max="7425" width="12.7109375" bestFit="1" customWidth="1"/>
    <col min="7426" max="7426" width="13.140625" customWidth="1"/>
    <col min="7427" max="7427" width="14.42578125" customWidth="1"/>
    <col min="7428" max="7428" width="24.42578125" customWidth="1"/>
    <col min="7430" max="7430" width="28.28515625" customWidth="1"/>
    <col min="7431" max="7431" width="12.5703125" customWidth="1"/>
    <col min="7434" max="7434" width="20.42578125" customWidth="1"/>
    <col min="7437" max="7437" width="13.42578125" customWidth="1"/>
    <col min="7439" max="7439" width="14.7109375" customWidth="1"/>
    <col min="7440" max="7440" width="17.42578125" customWidth="1"/>
    <col min="7681" max="7681" width="12.7109375" bestFit="1" customWidth="1"/>
    <col min="7682" max="7682" width="13.140625" customWidth="1"/>
    <col min="7683" max="7683" width="14.42578125" customWidth="1"/>
    <col min="7684" max="7684" width="24.42578125" customWidth="1"/>
    <col min="7686" max="7686" width="28.28515625" customWidth="1"/>
    <col min="7687" max="7687" width="12.5703125" customWidth="1"/>
    <col min="7690" max="7690" width="20.42578125" customWidth="1"/>
    <col min="7693" max="7693" width="13.42578125" customWidth="1"/>
    <col min="7695" max="7695" width="14.7109375" customWidth="1"/>
    <col min="7696" max="7696" width="17.42578125" customWidth="1"/>
    <col min="7937" max="7937" width="12.7109375" bestFit="1" customWidth="1"/>
    <col min="7938" max="7938" width="13.140625" customWidth="1"/>
    <col min="7939" max="7939" width="14.42578125" customWidth="1"/>
    <col min="7940" max="7940" width="24.42578125" customWidth="1"/>
    <col min="7942" max="7942" width="28.28515625" customWidth="1"/>
    <col min="7943" max="7943" width="12.5703125" customWidth="1"/>
    <col min="7946" max="7946" width="20.42578125" customWidth="1"/>
    <col min="7949" max="7949" width="13.42578125" customWidth="1"/>
    <col min="7951" max="7951" width="14.7109375" customWidth="1"/>
    <col min="7952" max="7952" width="17.42578125" customWidth="1"/>
    <col min="8193" max="8193" width="12.7109375" bestFit="1" customWidth="1"/>
    <col min="8194" max="8194" width="13.140625" customWidth="1"/>
    <col min="8195" max="8195" width="14.42578125" customWidth="1"/>
    <col min="8196" max="8196" width="24.42578125" customWidth="1"/>
    <col min="8198" max="8198" width="28.28515625" customWidth="1"/>
    <col min="8199" max="8199" width="12.5703125" customWidth="1"/>
    <col min="8202" max="8202" width="20.42578125" customWidth="1"/>
    <col min="8205" max="8205" width="13.42578125" customWidth="1"/>
    <col min="8207" max="8207" width="14.7109375" customWidth="1"/>
    <col min="8208" max="8208" width="17.42578125" customWidth="1"/>
    <col min="8449" max="8449" width="12.7109375" bestFit="1" customWidth="1"/>
    <col min="8450" max="8450" width="13.140625" customWidth="1"/>
    <col min="8451" max="8451" width="14.42578125" customWidth="1"/>
    <col min="8452" max="8452" width="24.42578125" customWidth="1"/>
    <col min="8454" max="8454" width="28.28515625" customWidth="1"/>
    <col min="8455" max="8455" width="12.5703125" customWidth="1"/>
    <col min="8458" max="8458" width="20.42578125" customWidth="1"/>
    <col min="8461" max="8461" width="13.42578125" customWidth="1"/>
    <col min="8463" max="8463" width="14.7109375" customWidth="1"/>
    <col min="8464" max="8464" width="17.42578125" customWidth="1"/>
    <col min="8705" max="8705" width="12.7109375" bestFit="1" customWidth="1"/>
    <col min="8706" max="8706" width="13.140625" customWidth="1"/>
    <col min="8707" max="8707" width="14.42578125" customWidth="1"/>
    <col min="8708" max="8708" width="24.42578125" customWidth="1"/>
    <col min="8710" max="8710" width="28.28515625" customWidth="1"/>
    <col min="8711" max="8711" width="12.5703125" customWidth="1"/>
    <col min="8714" max="8714" width="20.42578125" customWidth="1"/>
    <col min="8717" max="8717" width="13.42578125" customWidth="1"/>
    <col min="8719" max="8719" width="14.7109375" customWidth="1"/>
    <col min="8720" max="8720" width="17.42578125" customWidth="1"/>
    <col min="8961" max="8961" width="12.7109375" bestFit="1" customWidth="1"/>
    <col min="8962" max="8962" width="13.140625" customWidth="1"/>
    <col min="8963" max="8963" width="14.42578125" customWidth="1"/>
    <col min="8964" max="8964" width="24.42578125" customWidth="1"/>
    <col min="8966" max="8966" width="28.28515625" customWidth="1"/>
    <col min="8967" max="8967" width="12.5703125" customWidth="1"/>
    <col min="8970" max="8970" width="20.42578125" customWidth="1"/>
    <col min="8973" max="8973" width="13.42578125" customWidth="1"/>
    <col min="8975" max="8975" width="14.7109375" customWidth="1"/>
    <col min="8976" max="8976" width="17.42578125" customWidth="1"/>
    <col min="9217" max="9217" width="12.7109375" bestFit="1" customWidth="1"/>
    <col min="9218" max="9218" width="13.140625" customWidth="1"/>
    <col min="9219" max="9219" width="14.42578125" customWidth="1"/>
    <col min="9220" max="9220" width="24.42578125" customWidth="1"/>
    <col min="9222" max="9222" width="28.28515625" customWidth="1"/>
    <col min="9223" max="9223" width="12.5703125" customWidth="1"/>
    <col min="9226" max="9226" width="20.42578125" customWidth="1"/>
    <col min="9229" max="9229" width="13.42578125" customWidth="1"/>
    <col min="9231" max="9231" width="14.7109375" customWidth="1"/>
    <col min="9232" max="9232" width="17.42578125" customWidth="1"/>
    <col min="9473" max="9473" width="12.7109375" bestFit="1" customWidth="1"/>
    <col min="9474" max="9474" width="13.140625" customWidth="1"/>
    <col min="9475" max="9475" width="14.42578125" customWidth="1"/>
    <col min="9476" max="9476" width="24.42578125" customWidth="1"/>
    <col min="9478" max="9478" width="28.28515625" customWidth="1"/>
    <col min="9479" max="9479" width="12.5703125" customWidth="1"/>
    <col min="9482" max="9482" width="20.42578125" customWidth="1"/>
    <col min="9485" max="9485" width="13.42578125" customWidth="1"/>
    <col min="9487" max="9487" width="14.7109375" customWidth="1"/>
    <col min="9488" max="9488" width="17.42578125" customWidth="1"/>
    <col min="9729" max="9729" width="12.7109375" bestFit="1" customWidth="1"/>
    <col min="9730" max="9730" width="13.140625" customWidth="1"/>
    <col min="9731" max="9731" width="14.42578125" customWidth="1"/>
    <col min="9732" max="9732" width="24.42578125" customWidth="1"/>
    <col min="9734" max="9734" width="28.28515625" customWidth="1"/>
    <col min="9735" max="9735" width="12.5703125" customWidth="1"/>
    <col min="9738" max="9738" width="20.42578125" customWidth="1"/>
    <col min="9741" max="9741" width="13.42578125" customWidth="1"/>
    <col min="9743" max="9743" width="14.7109375" customWidth="1"/>
    <col min="9744" max="9744" width="17.42578125" customWidth="1"/>
    <col min="9985" max="9985" width="12.7109375" bestFit="1" customWidth="1"/>
    <col min="9986" max="9986" width="13.140625" customWidth="1"/>
    <col min="9987" max="9987" width="14.42578125" customWidth="1"/>
    <col min="9988" max="9988" width="24.42578125" customWidth="1"/>
    <col min="9990" max="9990" width="28.28515625" customWidth="1"/>
    <col min="9991" max="9991" width="12.5703125" customWidth="1"/>
    <col min="9994" max="9994" width="20.42578125" customWidth="1"/>
    <col min="9997" max="9997" width="13.42578125" customWidth="1"/>
    <col min="9999" max="9999" width="14.7109375" customWidth="1"/>
    <col min="10000" max="10000" width="17.42578125" customWidth="1"/>
    <col min="10241" max="10241" width="12.7109375" bestFit="1" customWidth="1"/>
    <col min="10242" max="10242" width="13.140625" customWidth="1"/>
    <col min="10243" max="10243" width="14.42578125" customWidth="1"/>
    <col min="10244" max="10244" width="24.42578125" customWidth="1"/>
    <col min="10246" max="10246" width="28.28515625" customWidth="1"/>
    <col min="10247" max="10247" width="12.5703125" customWidth="1"/>
    <col min="10250" max="10250" width="20.42578125" customWidth="1"/>
    <col min="10253" max="10253" width="13.42578125" customWidth="1"/>
    <col min="10255" max="10255" width="14.7109375" customWidth="1"/>
    <col min="10256" max="10256" width="17.42578125" customWidth="1"/>
    <col min="10497" max="10497" width="12.7109375" bestFit="1" customWidth="1"/>
    <col min="10498" max="10498" width="13.140625" customWidth="1"/>
    <col min="10499" max="10499" width="14.42578125" customWidth="1"/>
    <col min="10500" max="10500" width="24.42578125" customWidth="1"/>
    <col min="10502" max="10502" width="28.28515625" customWidth="1"/>
    <col min="10503" max="10503" width="12.5703125" customWidth="1"/>
    <col min="10506" max="10506" width="20.42578125" customWidth="1"/>
    <col min="10509" max="10509" width="13.42578125" customWidth="1"/>
    <col min="10511" max="10511" width="14.7109375" customWidth="1"/>
    <col min="10512" max="10512" width="17.42578125" customWidth="1"/>
    <col min="10753" max="10753" width="12.7109375" bestFit="1" customWidth="1"/>
    <col min="10754" max="10754" width="13.140625" customWidth="1"/>
    <col min="10755" max="10755" width="14.42578125" customWidth="1"/>
    <col min="10756" max="10756" width="24.42578125" customWidth="1"/>
    <col min="10758" max="10758" width="28.28515625" customWidth="1"/>
    <col min="10759" max="10759" width="12.5703125" customWidth="1"/>
    <col min="10762" max="10762" width="20.42578125" customWidth="1"/>
    <col min="10765" max="10765" width="13.42578125" customWidth="1"/>
    <col min="10767" max="10767" width="14.7109375" customWidth="1"/>
    <col min="10768" max="10768" width="17.42578125" customWidth="1"/>
    <col min="11009" max="11009" width="12.7109375" bestFit="1" customWidth="1"/>
    <col min="11010" max="11010" width="13.140625" customWidth="1"/>
    <col min="11011" max="11011" width="14.42578125" customWidth="1"/>
    <col min="11012" max="11012" width="24.42578125" customWidth="1"/>
    <col min="11014" max="11014" width="28.28515625" customWidth="1"/>
    <col min="11015" max="11015" width="12.5703125" customWidth="1"/>
    <col min="11018" max="11018" width="20.42578125" customWidth="1"/>
    <col min="11021" max="11021" width="13.42578125" customWidth="1"/>
    <col min="11023" max="11023" width="14.7109375" customWidth="1"/>
    <col min="11024" max="11024" width="17.42578125" customWidth="1"/>
    <col min="11265" max="11265" width="12.7109375" bestFit="1" customWidth="1"/>
    <col min="11266" max="11266" width="13.140625" customWidth="1"/>
    <col min="11267" max="11267" width="14.42578125" customWidth="1"/>
    <col min="11268" max="11268" width="24.42578125" customWidth="1"/>
    <col min="11270" max="11270" width="28.28515625" customWidth="1"/>
    <col min="11271" max="11271" width="12.5703125" customWidth="1"/>
    <col min="11274" max="11274" width="20.42578125" customWidth="1"/>
    <col min="11277" max="11277" width="13.42578125" customWidth="1"/>
    <col min="11279" max="11279" width="14.7109375" customWidth="1"/>
    <col min="11280" max="11280" width="17.42578125" customWidth="1"/>
    <col min="11521" max="11521" width="12.7109375" bestFit="1" customWidth="1"/>
    <col min="11522" max="11522" width="13.140625" customWidth="1"/>
    <col min="11523" max="11523" width="14.42578125" customWidth="1"/>
    <col min="11524" max="11524" width="24.42578125" customWidth="1"/>
    <col min="11526" max="11526" width="28.28515625" customWidth="1"/>
    <col min="11527" max="11527" width="12.5703125" customWidth="1"/>
    <col min="11530" max="11530" width="20.42578125" customWidth="1"/>
    <col min="11533" max="11533" width="13.42578125" customWidth="1"/>
    <col min="11535" max="11535" width="14.7109375" customWidth="1"/>
    <col min="11536" max="11536" width="17.42578125" customWidth="1"/>
    <col min="11777" max="11777" width="12.7109375" bestFit="1" customWidth="1"/>
    <col min="11778" max="11778" width="13.140625" customWidth="1"/>
    <col min="11779" max="11779" width="14.42578125" customWidth="1"/>
    <col min="11780" max="11780" width="24.42578125" customWidth="1"/>
    <col min="11782" max="11782" width="28.28515625" customWidth="1"/>
    <col min="11783" max="11783" width="12.5703125" customWidth="1"/>
    <col min="11786" max="11786" width="20.42578125" customWidth="1"/>
    <col min="11789" max="11789" width="13.42578125" customWidth="1"/>
    <col min="11791" max="11791" width="14.7109375" customWidth="1"/>
    <col min="11792" max="11792" width="17.42578125" customWidth="1"/>
    <col min="12033" max="12033" width="12.7109375" bestFit="1" customWidth="1"/>
    <col min="12034" max="12034" width="13.140625" customWidth="1"/>
    <col min="12035" max="12035" width="14.42578125" customWidth="1"/>
    <col min="12036" max="12036" width="24.42578125" customWidth="1"/>
    <col min="12038" max="12038" width="28.28515625" customWidth="1"/>
    <col min="12039" max="12039" width="12.5703125" customWidth="1"/>
    <col min="12042" max="12042" width="20.42578125" customWidth="1"/>
    <col min="12045" max="12045" width="13.42578125" customWidth="1"/>
    <col min="12047" max="12047" width="14.7109375" customWidth="1"/>
    <col min="12048" max="12048" width="17.42578125" customWidth="1"/>
    <col min="12289" max="12289" width="12.7109375" bestFit="1" customWidth="1"/>
    <col min="12290" max="12290" width="13.140625" customWidth="1"/>
    <col min="12291" max="12291" width="14.42578125" customWidth="1"/>
    <col min="12292" max="12292" width="24.42578125" customWidth="1"/>
    <col min="12294" max="12294" width="28.28515625" customWidth="1"/>
    <col min="12295" max="12295" width="12.5703125" customWidth="1"/>
    <col min="12298" max="12298" width="20.42578125" customWidth="1"/>
    <col min="12301" max="12301" width="13.42578125" customWidth="1"/>
    <col min="12303" max="12303" width="14.7109375" customWidth="1"/>
    <col min="12304" max="12304" width="17.42578125" customWidth="1"/>
    <col min="12545" max="12545" width="12.7109375" bestFit="1" customWidth="1"/>
    <col min="12546" max="12546" width="13.140625" customWidth="1"/>
    <col min="12547" max="12547" width="14.42578125" customWidth="1"/>
    <col min="12548" max="12548" width="24.42578125" customWidth="1"/>
    <col min="12550" max="12550" width="28.28515625" customWidth="1"/>
    <col min="12551" max="12551" width="12.5703125" customWidth="1"/>
    <col min="12554" max="12554" width="20.42578125" customWidth="1"/>
    <col min="12557" max="12557" width="13.42578125" customWidth="1"/>
    <col min="12559" max="12559" width="14.7109375" customWidth="1"/>
    <col min="12560" max="12560" width="17.42578125" customWidth="1"/>
    <col min="12801" max="12801" width="12.7109375" bestFit="1" customWidth="1"/>
    <col min="12802" max="12802" width="13.140625" customWidth="1"/>
    <col min="12803" max="12803" width="14.42578125" customWidth="1"/>
    <col min="12804" max="12804" width="24.42578125" customWidth="1"/>
    <col min="12806" max="12806" width="28.28515625" customWidth="1"/>
    <col min="12807" max="12807" width="12.5703125" customWidth="1"/>
    <col min="12810" max="12810" width="20.42578125" customWidth="1"/>
    <col min="12813" max="12813" width="13.42578125" customWidth="1"/>
    <col min="12815" max="12815" width="14.7109375" customWidth="1"/>
    <col min="12816" max="12816" width="17.42578125" customWidth="1"/>
    <col min="13057" max="13057" width="12.7109375" bestFit="1" customWidth="1"/>
    <col min="13058" max="13058" width="13.140625" customWidth="1"/>
    <col min="13059" max="13059" width="14.42578125" customWidth="1"/>
    <col min="13060" max="13060" width="24.42578125" customWidth="1"/>
    <col min="13062" max="13062" width="28.28515625" customWidth="1"/>
    <col min="13063" max="13063" width="12.5703125" customWidth="1"/>
    <col min="13066" max="13066" width="20.42578125" customWidth="1"/>
    <col min="13069" max="13069" width="13.42578125" customWidth="1"/>
    <col min="13071" max="13071" width="14.7109375" customWidth="1"/>
    <col min="13072" max="13072" width="17.42578125" customWidth="1"/>
    <col min="13313" max="13313" width="12.7109375" bestFit="1" customWidth="1"/>
    <col min="13314" max="13314" width="13.140625" customWidth="1"/>
    <col min="13315" max="13315" width="14.42578125" customWidth="1"/>
    <col min="13316" max="13316" width="24.42578125" customWidth="1"/>
    <col min="13318" max="13318" width="28.28515625" customWidth="1"/>
    <col min="13319" max="13319" width="12.5703125" customWidth="1"/>
    <col min="13322" max="13322" width="20.42578125" customWidth="1"/>
    <col min="13325" max="13325" width="13.42578125" customWidth="1"/>
    <col min="13327" max="13327" width="14.7109375" customWidth="1"/>
    <col min="13328" max="13328" width="17.42578125" customWidth="1"/>
    <col min="13569" max="13569" width="12.7109375" bestFit="1" customWidth="1"/>
    <col min="13570" max="13570" width="13.140625" customWidth="1"/>
    <col min="13571" max="13571" width="14.42578125" customWidth="1"/>
    <col min="13572" max="13572" width="24.42578125" customWidth="1"/>
    <col min="13574" max="13574" width="28.28515625" customWidth="1"/>
    <col min="13575" max="13575" width="12.5703125" customWidth="1"/>
    <col min="13578" max="13578" width="20.42578125" customWidth="1"/>
    <col min="13581" max="13581" width="13.42578125" customWidth="1"/>
    <col min="13583" max="13583" width="14.7109375" customWidth="1"/>
    <col min="13584" max="13584" width="17.42578125" customWidth="1"/>
    <col min="13825" max="13825" width="12.7109375" bestFit="1" customWidth="1"/>
    <col min="13826" max="13826" width="13.140625" customWidth="1"/>
    <col min="13827" max="13827" width="14.42578125" customWidth="1"/>
    <col min="13828" max="13828" width="24.42578125" customWidth="1"/>
    <col min="13830" max="13830" width="28.28515625" customWidth="1"/>
    <col min="13831" max="13831" width="12.5703125" customWidth="1"/>
    <col min="13834" max="13834" width="20.42578125" customWidth="1"/>
    <col min="13837" max="13837" width="13.42578125" customWidth="1"/>
    <col min="13839" max="13839" width="14.7109375" customWidth="1"/>
    <col min="13840" max="13840" width="17.42578125" customWidth="1"/>
    <col min="14081" max="14081" width="12.7109375" bestFit="1" customWidth="1"/>
    <col min="14082" max="14082" width="13.140625" customWidth="1"/>
    <col min="14083" max="14083" width="14.42578125" customWidth="1"/>
    <col min="14084" max="14084" width="24.42578125" customWidth="1"/>
    <col min="14086" max="14086" width="28.28515625" customWidth="1"/>
    <col min="14087" max="14087" width="12.5703125" customWidth="1"/>
    <col min="14090" max="14090" width="20.42578125" customWidth="1"/>
    <col min="14093" max="14093" width="13.42578125" customWidth="1"/>
    <col min="14095" max="14095" width="14.7109375" customWidth="1"/>
    <col min="14096" max="14096" width="17.42578125" customWidth="1"/>
    <col min="14337" max="14337" width="12.7109375" bestFit="1" customWidth="1"/>
    <col min="14338" max="14338" width="13.140625" customWidth="1"/>
    <col min="14339" max="14339" width="14.42578125" customWidth="1"/>
    <col min="14340" max="14340" width="24.42578125" customWidth="1"/>
    <col min="14342" max="14342" width="28.28515625" customWidth="1"/>
    <col min="14343" max="14343" width="12.5703125" customWidth="1"/>
    <col min="14346" max="14346" width="20.42578125" customWidth="1"/>
    <col min="14349" max="14349" width="13.42578125" customWidth="1"/>
    <col min="14351" max="14351" width="14.7109375" customWidth="1"/>
    <col min="14352" max="14352" width="17.42578125" customWidth="1"/>
    <col min="14593" max="14593" width="12.7109375" bestFit="1" customWidth="1"/>
    <col min="14594" max="14594" width="13.140625" customWidth="1"/>
    <col min="14595" max="14595" width="14.42578125" customWidth="1"/>
    <col min="14596" max="14596" width="24.42578125" customWidth="1"/>
    <col min="14598" max="14598" width="28.28515625" customWidth="1"/>
    <col min="14599" max="14599" width="12.5703125" customWidth="1"/>
    <col min="14602" max="14602" width="20.42578125" customWidth="1"/>
    <col min="14605" max="14605" width="13.42578125" customWidth="1"/>
    <col min="14607" max="14607" width="14.7109375" customWidth="1"/>
    <col min="14608" max="14608" width="17.42578125" customWidth="1"/>
    <col min="14849" max="14849" width="12.7109375" bestFit="1" customWidth="1"/>
    <col min="14850" max="14850" width="13.140625" customWidth="1"/>
    <col min="14851" max="14851" width="14.42578125" customWidth="1"/>
    <col min="14852" max="14852" width="24.42578125" customWidth="1"/>
    <col min="14854" max="14854" width="28.28515625" customWidth="1"/>
    <col min="14855" max="14855" width="12.5703125" customWidth="1"/>
    <col min="14858" max="14858" width="20.42578125" customWidth="1"/>
    <col min="14861" max="14861" width="13.42578125" customWidth="1"/>
    <col min="14863" max="14863" width="14.7109375" customWidth="1"/>
    <col min="14864" max="14864" width="17.42578125" customWidth="1"/>
    <col min="15105" max="15105" width="12.7109375" bestFit="1" customWidth="1"/>
    <col min="15106" max="15106" width="13.140625" customWidth="1"/>
    <col min="15107" max="15107" width="14.42578125" customWidth="1"/>
    <col min="15108" max="15108" width="24.42578125" customWidth="1"/>
    <col min="15110" max="15110" width="28.28515625" customWidth="1"/>
    <col min="15111" max="15111" width="12.5703125" customWidth="1"/>
    <col min="15114" max="15114" width="20.42578125" customWidth="1"/>
    <col min="15117" max="15117" width="13.42578125" customWidth="1"/>
    <col min="15119" max="15119" width="14.7109375" customWidth="1"/>
    <col min="15120" max="15120" width="17.42578125" customWidth="1"/>
    <col min="15361" max="15361" width="12.7109375" bestFit="1" customWidth="1"/>
    <col min="15362" max="15362" width="13.140625" customWidth="1"/>
    <col min="15363" max="15363" width="14.42578125" customWidth="1"/>
    <col min="15364" max="15364" width="24.42578125" customWidth="1"/>
    <col min="15366" max="15366" width="28.28515625" customWidth="1"/>
    <col min="15367" max="15367" width="12.5703125" customWidth="1"/>
    <col min="15370" max="15370" width="20.42578125" customWidth="1"/>
    <col min="15373" max="15373" width="13.42578125" customWidth="1"/>
    <col min="15375" max="15375" width="14.7109375" customWidth="1"/>
    <col min="15376" max="15376" width="17.42578125" customWidth="1"/>
    <col min="15617" max="15617" width="12.7109375" bestFit="1" customWidth="1"/>
    <col min="15618" max="15618" width="13.140625" customWidth="1"/>
    <col min="15619" max="15619" width="14.42578125" customWidth="1"/>
    <col min="15620" max="15620" width="24.42578125" customWidth="1"/>
    <col min="15622" max="15622" width="28.28515625" customWidth="1"/>
    <col min="15623" max="15623" width="12.5703125" customWidth="1"/>
    <col min="15626" max="15626" width="20.42578125" customWidth="1"/>
    <col min="15629" max="15629" width="13.42578125" customWidth="1"/>
    <col min="15631" max="15631" width="14.7109375" customWidth="1"/>
    <col min="15632" max="15632" width="17.42578125" customWidth="1"/>
    <col min="15873" max="15873" width="12.7109375" bestFit="1" customWidth="1"/>
    <col min="15874" max="15874" width="13.140625" customWidth="1"/>
    <col min="15875" max="15875" width="14.42578125" customWidth="1"/>
    <col min="15876" max="15876" width="24.42578125" customWidth="1"/>
    <col min="15878" max="15878" width="28.28515625" customWidth="1"/>
    <col min="15879" max="15879" width="12.5703125" customWidth="1"/>
    <col min="15882" max="15882" width="20.42578125" customWidth="1"/>
    <col min="15885" max="15885" width="13.42578125" customWidth="1"/>
    <col min="15887" max="15887" width="14.7109375" customWidth="1"/>
    <col min="15888" max="15888" width="17.42578125" customWidth="1"/>
    <col min="16129" max="16129" width="12.7109375" bestFit="1" customWidth="1"/>
    <col min="16130" max="16130" width="13.140625" customWidth="1"/>
    <col min="16131" max="16131" width="14.42578125" customWidth="1"/>
    <col min="16132" max="16132" width="24.42578125" customWidth="1"/>
    <col min="16134" max="16134" width="28.28515625" customWidth="1"/>
    <col min="16135" max="16135" width="12.5703125" customWidth="1"/>
    <col min="16138" max="16138" width="20.42578125" customWidth="1"/>
    <col min="16141" max="16141" width="13.42578125" customWidth="1"/>
    <col min="16143" max="16143" width="14.7109375" customWidth="1"/>
    <col min="16144" max="16144" width="17.42578125" customWidth="1"/>
  </cols>
  <sheetData>
    <row r="1" spans="1:16" ht="24.75" customHeight="1" x14ac:dyDescent="0.25"/>
    <row r="2" spans="1:16" ht="24.75" customHeight="1" x14ac:dyDescent="0.25"/>
    <row r="3" spans="1:16" ht="24.75" customHeight="1" x14ac:dyDescent="0.25"/>
    <row r="4" spans="1:16" ht="24.75" customHeight="1" x14ac:dyDescent="0.25">
      <c r="A4" s="30"/>
    </row>
    <row r="5" spans="1:16" ht="24.75" customHeight="1" thickBot="1" x14ac:dyDescent="0.3"/>
    <row r="6" spans="1:16" x14ac:dyDescent="0.25">
      <c r="A6" s="149" t="s">
        <v>0</v>
      </c>
      <c r="B6" s="152" t="s">
        <v>1</v>
      </c>
      <c r="C6" s="153" t="s">
        <v>2</v>
      </c>
      <c r="D6" s="156" t="s">
        <v>23</v>
      </c>
      <c r="E6" s="152" t="s">
        <v>24</v>
      </c>
      <c r="F6" s="152" t="s">
        <v>25</v>
      </c>
      <c r="G6" s="152" t="s">
        <v>26</v>
      </c>
      <c r="H6" s="152" t="s">
        <v>27</v>
      </c>
      <c r="I6" s="152" t="s">
        <v>28</v>
      </c>
      <c r="J6" s="152" t="s">
        <v>29</v>
      </c>
      <c r="K6" s="142" t="s">
        <v>6</v>
      </c>
      <c r="L6" s="142"/>
      <c r="M6" s="142"/>
      <c r="N6" s="142"/>
      <c r="O6" s="142"/>
      <c r="P6" s="143" t="s">
        <v>7</v>
      </c>
    </row>
    <row r="7" spans="1:16" x14ac:dyDescent="0.25">
      <c r="A7" s="150"/>
      <c r="B7" s="153"/>
      <c r="C7" s="153"/>
      <c r="D7" s="157"/>
      <c r="E7" s="153"/>
      <c r="F7" s="153"/>
      <c r="G7" s="153"/>
      <c r="H7" s="153"/>
      <c r="I7" s="153"/>
      <c r="J7" s="153"/>
      <c r="K7" s="146" t="s">
        <v>8</v>
      </c>
      <c r="L7" s="146"/>
      <c r="M7" s="146"/>
      <c r="N7" s="146"/>
      <c r="O7" s="146"/>
      <c r="P7" s="144"/>
    </row>
    <row r="8" spans="1:16" ht="38.25" customHeight="1" thickBot="1" x14ac:dyDescent="0.3">
      <c r="A8" s="155"/>
      <c r="B8" s="154"/>
      <c r="C8" s="153"/>
      <c r="D8" s="158"/>
      <c r="E8" s="154"/>
      <c r="F8" s="154"/>
      <c r="G8" s="154"/>
      <c r="H8" s="154"/>
      <c r="I8" s="154"/>
      <c r="J8" s="154"/>
      <c r="K8" s="1" t="s">
        <v>9</v>
      </c>
      <c r="L8" s="1" t="s">
        <v>10</v>
      </c>
      <c r="M8" s="1" t="s">
        <v>11</v>
      </c>
      <c r="N8" s="1" t="s">
        <v>12</v>
      </c>
      <c r="O8" s="1" t="s">
        <v>13</v>
      </c>
      <c r="P8" s="145"/>
    </row>
    <row r="9" spans="1:16" x14ac:dyDescent="0.25">
      <c r="A9" s="57" t="s">
        <v>30</v>
      </c>
      <c r="B9" s="32" t="s">
        <v>31</v>
      </c>
      <c r="C9" s="82"/>
      <c r="D9" s="70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ht="30" customHeight="1" x14ac:dyDescent="0.25">
      <c r="A10" s="80" t="s">
        <v>394</v>
      </c>
      <c r="B10" s="72">
        <v>44838</v>
      </c>
      <c r="C10" s="73" t="s">
        <v>118</v>
      </c>
      <c r="D10" s="74" t="s">
        <v>395</v>
      </c>
      <c r="E10" s="73">
        <v>79838</v>
      </c>
      <c r="F10" s="75" t="s">
        <v>89</v>
      </c>
      <c r="G10" s="73" t="s">
        <v>86</v>
      </c>
      <c r="H10" s="73" t="s">
        <v>86</v>
      </c>
      <c r="I10" s="73" t="s">
        <v>86</v>
      </c>
      <c r="J10" s="37" t="s">
        <v>375</v>
      </c>
      <c r="K10" s="76">
        <v>4500</v>
      </c>
      <c r="L10" s="15" t="s">
        <v>16</v>
      </c>
      <c r="M10" s="15" t="s">
        <v>16</v>
      </c>
      <c r="N10" s="15" t="s">
        <v>16</v>
      </c>
      <c r="O10" s="71">
        <f>SUM(K10:M10)</f>
        <v>4500</v>
      </c>
      <c r="P10" s="73"/>
    </row>
    <row r="11" spans="1:16" ht="30" customHeight="1" x14ac:dyDescent="0.25">
      <c r="A11" s="49" t="s">
        <v>394</v>
      </c>
      <c r="B11" s="72">
        <v>44838</v>
      </c>
      <c r="C11" s="56" t="s">
        <v>118</v>
      </c>
      <c r="D11" s="50" t="s">
        <v>370</v>
      </c>
      <c r="E11" s="73">
        <v>79838</v>
      </c>
      <c r="F11" s="75" t="s">
        <v>89</v>
      </c>
      <c r="G11" s="77" t="s">
        <v>86</v>
      </c>
      <c r="H11" s="77" t="s">
        <v>86</v>
      </c>
      <c r="I11" s="77" t="s">
        <v>86</v>
      </c>
      <c r="J11" s="37" t="s">
        <v>375</v>
      </c>
      <c r="K11" s="79">
        <v>2800</v>
      </c>
      <c r="L11" s="15" t="s">
        <v>16</v>
      </c>
      <c r="M11" s="15" t="s">
        <v>16</v>
      </c>
      <c r="N11" s="15" t="s">
        <v>16</v>
      </c>
      <c r="O11" s="71">
        <f t="shared" ref="O11:O22" si="0">SUM(K11:M11)</f>
        <v>2800</v>
      </c>
      <c r="P11" s="73"/>
    </row>
    <row r="12" spans="1:16" ht="30" customHeight="1" x14ac:dyDescent="0.25">
      <c r="A12" s="49" t="s">
        <v>394</v>
      </c>
      <c r="B12" s="72">
        <v>44838</v>
      </c>
      <c r="C12" s="56" t="s">
        <v>118</v>
      </c>
      <c r="D12" s="74" t="s">
        <v>396</v>
      </c>
      <c r="E12" s="73">
        <v>79838</v>
      </c>
      <c r="F12" s="75" t="s">
        <v>89</v>
      </c>
      <c r="G12" s="77" t="s">
        <v>86</v>
      </c>
      <c r="H12" s="77" t="s">
        <v>86</v>
      </c>
      <c r="I12" s="77" t="s">
        <v>86</v>
      </c>
      <c r="J12" s="37" t="s">
        <v>399</v>
      </c>
      <c r="K12" s="79">
        <v>1700</v>
      </c>
      <c r="L12" s="15" t="s">
        <v>16</v>
      </c>
      <c r="M12" s="15" t="s">
        <v>16</v>
      </c>
      <c r="N12" s="15" t="s">
        <v>16</v>
      </c>
      <c r="O12" s="71">
        <f t="shared" si="0"/>
        <v>1700</v>
      </c>
      <c r="P12" s="73"/>
    </row>
    <row r="13" spans="1:16" ht="30" customHeight="1" x14ac:dyDescent="0.25">
      <c r="A13" s="80" t="s">
        <v>397</v>
      </c>
      <c r="B13" s="72">
        <v>44855</v>
      </c>
      <c r="C13" s="77" t="s">
        <v>118</v>
      </c>
      <c r="D13" s="74" t="s">
        <v>401</v>
      </c>
      <c r="E13" s="96" t="s">
        <v>398</v>
      </c>
      <c r="F13" s="75" t="s">
        <v>89</v>
      </c>
      <c r="G13" s="77" t="s">
        <v>86</v>
      </c>
      <c r="H13" s="77" t="s">
        <v>86</v>
      </c>
      <c r="I13" s="77" t="s">
        <v>86</v>
      </c>
      <c r="J13" s="37" t="s">
        <v>87</v>
      </c>
      <c r="K13" s="79">
        <v>1550</v>
      </c>
      <c r="L13" s="15" t="s">
        <v>16</v>
      </c>
      <c r="M13" s="15" t="s">
        <v>16</v>
      </c>
      <c r="N13" s="15" t="s">
        <v>16</v>
      </c>
      <c r="O13" s="71">
        <f t="shared" si="0"/>
        <v>1550</v>
      </c>
      <c r="P13" s="73"/>
    </row>
    <row r="14" spans="1:16" ht="30" customHeight="1" x14ac:dyDescent="0.25">
      <c r="A14" s="80" t="s">
        <v>397</v>
      </c>
      <c r="B14" s="72">
        <v>44855</v>
      </c>
      <c r="C14" s="77" t="s">
        <v>118</v>
      </c>
      <c r="D14" s="74" t="s">
        <v>401</v>
      </c>
      <c r="E14" s="96" t="s">
        <v>398</v>
      </c>
      <c r="F14" s="75" t="s">
        <v>89</v>
      </c>
      <c r="G14" s="77" t="s">
        <v>86</v>
      </c>
      <c r="H14" s="77" t="s">
        <v>86</v>
      </c>
      <c r="I14" s="77" t="s">
        <v>86</v>
      </c>
      <c r="J14" s="37" t="s">
        <v>87</v>
      </c>
      <c r="K14" s="79">
        <v>1550</v>
      </c>
      <c r="L14" s="15" t="s">
        <v>16</v>
      </c>
      <c r="M14" s="15" t="s">
        <v>16</v>
      </c>
      <c r="N14" s="15" t="s">
        <v>16</v>
      </c>
      <c r="O14" s="71">
        <f t="shared" si="0"/>
        <v>1550</v>
      </c>
      <c r="P14" s="73"/>
    </row>
    <row r="15" spans="1:16" ht="30" customHeight="1" x14ac:dyDescent="0.25">
      <c r="A15" s="80" t="s">
        <v>397</v>
      </c>
      <c r="B15" s="72">
        <v>44855</v>
      </c>
      <c r="C15" s="77" t="s">
        <v>118</v>
      </c>
      <c r="D15" s="74" t="s">
        <v>401</v>
      </c>
      <c r="E15" s="96" t="s">
        <v>398</v>
      </c>
      <c r="F15" s="75" t="s">
        <v>89</v>
      </c>
      <c r="G15" s="77" t="s">
        <v>86</v>
      </c>
      <c r="H15" s="77" t="s">
        <v>86</v>
      </c>
      <c r="I15" s="77" t="s">
        <v>86</v>
      </c>
      <c r="J15" s="37" t="s">
        <v>87</v>
      </c>
      <c r="K15" s="79">
        <v>1550</v>
      </c>
      <c r="L15" s="15" t="s">
        <v>16</v>
      </c>
      <c r="M15" s="15" t="s">
        <v>16</v>
      </c>
      <c r="N15" s="15" t="s">
        <v>16</v>
      </c>
      <c r="O15" s="71">
        <f t="shared" si="0"/>
        <v>1550</v>
      </c>
      <c r="P15" s="73"/>
    </row>
    <row r="16" spans="1:16" ht="30" customHeight="1" x14ac:dyDescent="0.25">
      <c r="A16" s="80" t="s">
        <v>397</v>
      </c>
      <c r="B16" s="72">
        <v>44855</v>
      </c>
      <c r="C16" s="77" t="s">
        <v>118</v>
      </c>
      <c r="D16" s="74" t="s">
        <v>401</v>
      </c>
      <c r="E16" s="96" t="s">
        <v>398</v>
      </c>
      <c r="F16" s="75" t="s">
        <v>89</v>
      </c>
      <c r="G16" s="77" t="s">
        <v>86</v>
      </c>
      <c r="H16" s="77" t="s">
        <v>86</v>
      </c>
      <c r="I16" s="77" t="s">
        <v>86</v>
      </c>
      <c r="J16" s="37" t="s">
        <v>375</v>
      </c>
      <c r="K16" s="79">
        <v>1550</v>
      </c>
      <c r="L16" s="15" t="s">
        <v>16</v>
      </c>
      <c r="M16" s="15" t="s">
        <v>16</v>
      </c>
      <c r="N16" s="15" t="s">
        <v>16</v>
      </c>
      <c r="O16" s="71">
        <f t="shared" si="0"/>
        <v>1550</v>
      </c>
      <c r="P16" s="73"/>
    </row>
    <row r="17" spans="1:16" ht="30" customHeight="1" x14ac:dyDescent="0.25">
      <c r="A17" s="80" t="s">
        <v>397</v>
      </c>
      <c r="B17" s="72">
        <v>44855</v>
      </c>
      <c r="C17" s="77" t="s">
        <v>118</v>
      </c>
      <c r="D17" s="74" t="s">
        <v>401</v>
      </c>
      <c r="E17" s="96" t="s">
        <v>398</v>
      </c>
      <c r="F17" s="75" t="s">
        <v>89</v>
      </c>
      <c r="G17" s="77" t="s">
        <v>86</v>
      </c>
      <c r="H17" s="77" t="s">
        <v>86</v>
      </c>
      <c r="I17" s="77" t="s">
        <v>86</v>
      </c>
      <c r="J17" s="37" t="s">
        <v>400</v>
      </c>
      <c r="K17" s="79">
        <v>1550</v>
      </c>
      <c r="L17" s="15" t="s">
        <v>16</v>
      </c>
      <c r="M17" s="15" t="s">
        <v>16</v>
      </c>
      <c r="N17" s="15" t="s">
        <v>16</v>
      </c>
      <c r="O17" s="71">
        <f t="shared" si="0"/>
        <v>1550</v>
      </c>
      <c r="P17" s="73"/>
    </row>
    <row r="18" spans="1:16" ht="30" customHeight="1" x14ac:dyDescent="0.25">
      <c r="A18" s="80" t="s">
        <v>397</v>
      </c>
      <c r="B18" s="72">
        <v>44855</v>
      </c>
      <c r="C18" s="77" t="s">
        <v>118</v>
      </c>
      <c r="D18" s="74" t="s">
        <v>401</v>
      </c>
      <c r="E18" s="96" t="s">
        <v>398</v>
      </c>
      <c r="F18" s="75" t="s">
        <v>89</v>
      </c>
      <c r="G18" s="77" t="s">
        <v>86</v>
      </c>
      <c r="H18" s="77" t="s">
        <v>86</v>
      </c>
      <c r="I18" s="77" t="s">
        <v>86</v>
      </c>
      <c r="J18" s="37" t="s">
        <v>101</v>
      </c>
      <c r="K18" s="79">
        <v>1550</v>
      </c>
      <c r="L18" s="15" t="s">
        <v>16</v>
      </c>
      <c r="M18" s="15" t="s">
        <v>16</v>
      </c>
      <c r="N18" s="15" t="s">
        <v>16</v>
      </c>
      <c r="O18" s="71">
        <f t="shared" si="0"/>
        <v>1550</v>
      </c>
      <c r="P18" s="73"/>
    </row>
    <row r="19" spans="1:16" ht="31.5" x14ac:dyDescent="0.25">
      <c r="A19" s="80" t="s">
        <v>397</v>
      </c>
      <c r="B19" s="72">
        <v>44855</v>
      </c>
      <c r="C19" s="77" t="s">
        <v>118</v>
      </c>
      <c r="D19" s="97" t="s">
        <v>402</v>
      </c>
      <c r="E19" s="96" t="s">
        <v>398</v>
      </c>
      <c r="F19" s="75" t="s">
        <v>89</v>
      </c>
      <c r="G19" s="77" t="s">
        <v>86</v>
      </c>
      <c r="H19" s="77" t="s">
        <v>86</v>
      </c>
      <c r="I19" s="77" t="s">
        <v>86</v>
      </c>
      <c r="J19" s="37" t="s">
        <v>87</v>
      </c>
      <c r="K19" s="79">
        <v>2050.02</v>
      </c>
      <c r="L19" s="10" t="s">
        <v>16</v>
      </c>
      <c r="M19" s="15" t="s">
        <v>16</v>
      </c>
      <c r="N19" s="15" t="s">
        <v>16</v>
      </c>
      <c r="O19" s="71">
        <f t="shared" si="0"/>
        <v>2050.02</v>
      </c>
      <c r="P19" s="73"/>
    </row>
    <row r="20" spans="1:16" ht="30" customHeight="1" x14ac:dyDescent="0.25">
      <c r="A20" s="80" t="s">
        <v>403</v>
      </c>
      <c r="B20" s="72">
        <v>44860</v>
      </c>
      <c r="C20" s="77" t="s">
        <v>118</v>
      </c>
      <c r="D20" s="74" t="s">
        <v>404</v>
      </c>
      <c r="E20" s="96" t="s">
        <v>405</v>
      </c>
      <c r="F20" s="75" t="s">
        <v>89</v>
      </c>
      <c r="G20" s="77" t="s">
        <v>86</v>
      </c>
      <c r="H20" s="77" t="s">
        <v>86</v>
      </c>
      <c r="I20" s="77" t="s">
        <v>86</v>
      </c>
      <c r="J20" s="37" t="s">
        <v>406</v>
      </c>
      <c r="K20" s="79">
        <v>2598.4</v>
      </c>
      <c r="L20" s="10" t="s">
        <v>16</v>
      </c>
      <c r="M20" s="15" t="s">
        <v>16</v>
      </c>
      <c r="N20" s="15" t="s">
        <v>16</v>
      </c>
      <c r="O20" s="71">
        <f t="shared" si="0"/>
        <v>2598.4</v>
      </c>
      <c r="P20" s="73"/>
    </row>
    <row r="21" spans="1:16" ht="30" customHeight="1" x14ac:dyDescent="0.25">
      <c r="A21" s="80" t="s">
        <v>403</v>
      </c>
      <c r="B21" s="72">
        <v>44860</v>
      </c>
      <c r="C21" s="77" t="s">
        <v>118</v>
      </c>
      <c r="D21" s="74" t="s">
        <v>407</v>
      </c>
      <c r="E21" s="96" t="s">
        <v>405</v>
      </c>
      <c r="F21" s="75" t="s">
        <v>89</v>
      </c>
      <c r="G21" s="77" t="s">
        <v>86</v>
      </c>
      <c r="H21" s="77" t="s">
        <v>86</v>
      </c>
      <c r="I21" s="77" t="s">
        <v>86</v>
      </c>
      <c r="J21" s="37" t="s">
        <v>406</v>
      </c>
      <c r="K21" s="79">
        <v>6844</v>
      </c>
      <c r="L21" s="10" t="s">
        <v>16</v>
      </c>
      <c r="M21" s="15" t="s">
        <v>16</v>
      </c>
      <c r="N21" s="15" t="s">
        <v>16</v>
      </c>
      <c r="O21" s="71">
        <f t="shared" si="0"/>
        <v>6844</v>
      </c>
      <c r="P21" s="73"/>
    </row>
    <row r="22" spans="1:16" ht="30" customHeight="1" x14ac:dyDescent="0.25">
      <c r="A22" s="80" t="s">
        <v>403</v>
      </c>
      <c r="B22" s="72">
        <v>44860</v>
      </c>
      <c r="C22" s="77" t="s">
        <v>118</v>
      </c>
      <c r="D22" s="74" t="s">
        <v>408</v>
      </c>
      <c r="E22" s="96" t="s">
        <v>405</v>
      </c>
      <c r="F22" s="75" t="s">
        <v>89</v>
      </c>
      <c r="G22" s="77" t="s">
        <v>86</v>
      </c>
      <c r="H22" s="77" t="s">
        <v>86</v>
      </c>
      <c r="I22" s="77" t="s">
        <v>86</v>
      </c>
      <c r="J22" s="37" t="s">
        <v>406</v>
      </c>
      <c r="K22" s="79">
        <v>4111.04</v>
      </c>
      <c r="L22" s="10" t="s">
        <v>16</v>
      </c>
      <c r="M22" s="15" t="s">
        <v>16</v>
      </c>
      <c r="N22" s="15" t="s">
        <v>16</v>
      </c>
      <c r="O22" s="71">
        <f t="shared" si="0"/>
        <v>4111.04</v>
      </c>
      <c r="P22" s="73"/>
    </row>
    <row r="23" spans="1:16" ht="15.75" thickBot="1" x14ac:dyDescent="0.3">
      <c r="A23" s="36"/>
      <c r="B23" s="38"/>
      <c r="C23" s="39"/>
      <c r="D23" s="40"/>
      <c r="E23" s="41"/>
      <c r="F23" s="40"/>
      <c r="G23" s="42"/>
      <c r="H23" s="43"/>
      <c r="I23" s="43"/>
      <c r="J23" s="37"/>
      <c r="K23" s="10" t="s">
        <v>16</v>
      </c>
      <c r="L23" s="10" t="s">
        <v>16</v>
      </c>
      <c r="M23" s="10" t="s">
        <v>16</v>
      </c>
      <c r="N23" s="10" t="s">
        <v>16</v>
      </c>
      <c r="O23" s="11">
        <f>SUM(K23:M23)</f>
        <v>0</v>
      </c>
      <c r="P23" s="44"/>
    </row>
    <row r="24" spans="1:16" ht="15.75" thickBot="1" x14ac:dyDescent="0.3">
      <c r="A24" s="2" t="s">
        <v>32</v>
      </c>
      <c r="B24" s="3" t="s">
        <v>33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</row>
    <row r="25" spans="1:16" ht="22.5" x14ac:dyDescent="0.25">
      <c r="A25" s="81" t="s">
        <v>446</v>
      </c>
      <c r="B25" s="45">
        <v>44881</v>
      </c>
      <c r="C25" s="98">
        <v>31478</v>
      </c>
      <c r="D25" s="9" t="s">
        <v>447</v>
      </c>
      <c r="E25" s="8" t="s">
        <v>448</v>
      </c>
      <c r="F25" s="9" t="s">
        <v>89</v>
      </c>
      <c r="G25" s="46" t="s">
        <v>211</v>
      </c>
      <c r="H25" s="47" t="s">
        <v>86</v>
      </c>
      <c r="I25" s="47" t="s">
        <v>86</v>
      </c>
      <c r="J25" s="48" t="s">
        <v>144</v>
      </c>
      <c r="K25" s="11">
        <v>2450</v>
      </c>
      <c r="L25" s="10" t="s">
        <v>16</v>
      </c>
      <c r="M25" s="10" t="s">
        <v>16</v>
      </c>
      <c r="N25" s="10" t="s">
        <v>16</v>
      </c>
      <c r="O25" s="11">
        <f>SUM(K25:M25)</f>
        <v>2450</v>
      </c>
      <c r="P25" s="12"/>
    </row>
    <row r="26" spans="1:16" ht="15.75" thickBot="1" x14ac:dyDescent="0.3">
      <c r="A26" s="6"/>
      <c r="B26" s="45"/>
      <c r="C26" s="7"/>
      <c r="D26" s="9"/>
      <c r="E26" s="8"/>
      <c r="F26" s="9"/>
      <c r="G26" s="46"/>
      <c r="H26" s="47"/>
      <c r="I26" s="47"/>
      <c r="J26" s="48"/>
      <c r="K26" s="10" t="s">
        <v>16</v>
      </c>
      <c r="L26" s="10" t="s">
        <v>16</v>
      </c>
      <c r="M26" s="10" t="s">
        <v>16</v>
      </c>
      <c r="N26" s="10" t="s">
        <v>16</v>
      </c>
      <c r="O26" s="11">
        <f>SUM(K26:M26)</f>
        <v>0</v>
      </c>
      <c r="P26" s="12"/>
    </row>
    <row r="27" spans="1:16" ht="15.75" thickBot="1" x14ac:dyDescent="0.3">
      <c r="A27" s="2" t="s">
        <v>34</v>
      </c>
      <c r="B27" s="3" t="s">
        <v>35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</row>
    <row r="28" spans="1:16" x14ac:dyDescent="0.25">
      <c r="A28" s="6"/>
      <c r="B28" s="45"/>
      <c r="C28" s="7"/>
      <c r="D28" s="9"/>
      <c r="E28" s="8"/>
      <c r="F28" s="9"/>
      <c r="G28" s="46"/>
      <c r="H28" s="47"/>
      <c r="I28" s="47"/>
      <c r="J28" s="48"/>
      <c r="K28" s="10" t="s">
        <v>16</v>
      </c>
      <c r="L28" s="10" t="s">
        <v>16</v>
      </c>
      <c r="M28" s="10" t="s">
        <v>16</v>
      </c>
      <c r="N28" s="10" t="s">
        <v>16</v>
      </c>
      <c r="O28" s="11">
        <f>SUM(K28:M28)</f>
        <v>0</v>
      </c>
      <c r="P28" s="12"/>
    </row>
    <row r="29" spans="1:16" ht="15.75" thickBot="1" x14ac:dyDescent="0.3">
      <c r="A29" s="6"/>
      <c r="B29" s="45"/>
      <c r="C29" s="7"/>
      <c r="D29" s="9"/>
      <c r="E29" s="8"/>
      <c r="F29" s="9"/>
      <c r="G29" s="46"/>
      <c r="H29" s="47"/>
      <c r="I29" s="47"/>
      <c r="J29" s="48"/>
      <c r="K29" s="10" t="s">
        <v>16</v>
      </c>
      <c r="L29" s="10" t="s">
        <v>16</v>
      </c>
      <c r="M29" s="10" t="s">
        <v>16</v>
      </c>
      <c r="N29" s="10" t="s">
        <v>16</v>
      </c>
      <c r="O29" s="11">
        <f>SUM(K29:M29)</f>
        <v>0</v>
      </c>
      <c r="P29" s="12"/>
    </row>
    <row r="30" spans="1:16" ht="15.75" thickBot="1" x14ac:dyDescent="0.3">
      <c r="A30" s="31" t="s">
        <v>36</v>
      </c>
      <c r="B30" s="32" t="s">
        <v>37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4"/>
      <c r="P30" s="34"/>
    </row>
    <row r="31" spans="1:16" ht="30" x14ac:dyDescent="0.25">
      <c r="A31" s="49" t="s">
        <v>454</v>
      </c>
      <c r="B31" s="45">
        <v>44866</v>
      </c>
      <c r="C31" s="56" t="s">
        <v>118</v>
      </c>
      <c r="D31" s="50" t="s">
        <v>455</v>
      </c>
      <c r="E31" s="8">
        <v>463</v>
      </c>
      <c r="F31" s="8" t="s">
        <v>92</v>
      </c>
      <c r="G31" s="51" t="s">
        <v>93</v>
      </c>
      <c r="H31" s="47" t="s">
        <v>294</v>
      </c>
      <c r="I31" s="47" t="s">
        <v>458</v>
      </c>
      <c r="J31" s="37" t="s">
        <v>375</v>
      </c>
      <c r="K31" s="10">
        <v>2820</v>
      </c>
      <c r="L31" s="10" t="s">
        <v>16</v>
      </c>
      <c r="M31" s="10" t="s">
        <v>16</v>
      </c>
      <c r="N31" s="10" t="s">
        <v>16</v>
      </c>
      <c r="O31" s="11">
        <f t="shared" ref="O31:O40" si="1">SUM(K31:N31)</f>
        <v>2820</v>
      </c>
      <c r="P31" s="37"/>
    </row>
    <row r="32" spans="1:16" ht="45" x14ac:dyDescent="0.25">
      <c r="A32" s="49" t="s">
        <v>454</v>
      </c>
      <c r="B32" s="45">
        <v>44866</v>
      </c>
      <c r="C32" s="56" t="s">
        <v>118</v>
      </c>
      <c r="D32" s="50" t="s">
        <v>456</v>
      </c>
      <c r="E32" s="8">
        <v>463</v>
      </c>
      <c r="F32" s="8" t="s">
        <v>92</v>
      </c>
      <c r="G32" s="51" t="s">
        <v>182</v>
      </c>
      <c r="H32" s="47" t="s">
        <v>131</v>
      </c>
      <c r="I32" s="47" t="s">
        <v>457</v>
      </c>
      <c r="J32" s="37" t="s">
        <v>375</v>
      </c>
      <c r="K32" s="10">
        <v>4890</v>
      </c>
      <c r="L32" s="10" t="s">
        <v>16</v>
      </c>
      <c r="M32" s="10" t="s">
        <v>16</v>
      </c>
      <c r="N32" s="10" t="s">
        <v>16</v>
      </c>
      <c r="O32" s="11">
        <f t="shared" si="1"/>
        <v>4890</v>
      </c>
      <c r="P32" s="37"/>
    </row>
    <row r="33" spans="1:16" ht="22.5" x14ac:dyDescent="0.25">
      <c r="A33" s="49" t="s">
        <v>454</v>
      </c>
      <c r="B33" s="45">
        <v>44866</v>
      </c>
      <c r="C33" s="56" t="s">
        <v>118</v>
      </c>
      <c r="D33" s="50" t="s">
        <v>459</v>
      </c>
      <c r="E33" s="8">
        <v>478</v>
      </c>
      <c r="F33" s="8" t="s">
        <v>92</v>
      </c>
      <c r="G33" s="51" t="s">
        <v>292</v>
      </c>
      <c r="H33" s="47" t="s">
        <v>460</v>
      </c>
      <c r="I33" s="47" t="s">
        <v>461</v>
      </c>
      <c r="J33" s="37" t="s">
        <v>149</v>
      </c>
      <c r="K33" s="10">
        <v>11259</v>
      </c>
      <c r="L33" s="10" t="s">
        <v>16</v>
      </c>
      <c r="M33" s="10" t="s">
        <v>16</v>
      </c>
      <c r="N33" s="10" t="s">
        <v>16</v>
      </c>
      <c r="O33" s="11">
        <f t="shared" si="1"/>
        <v>11259</v>
      </c>
      <c r="P33" s="37"/>
    </row>
    <row r="34" spans="1:16" ht="30" x14ac:dyDescent="0.25">
      <c r="A34" s="49" t="s">
        <v>454</v>
      </c>
      <c r="B34" s="45">
        <v>44866</v>
      </c>
      <c r="C34" s="56" t="s">
        <v>118</v>
      </c>
      <c r="D34" s="50" t="s">
        <v>462</v>
      </c>
      <c r="E34" s="8">
        <v>513</v>
      </c>
      <c r="F34" s="8" t="s">
        <v>92</v>
      </c>
      <c r="G34" s="51" t="s">
        <v>292</v>
      </c>
      <c r="H34" s="47" t="s">
        <v>94</v>
      </c>
      <c r="I34" s="47" t="s">
        <v>357</v>
      </c>
      <c r="J34" s="37" t="s">
        <v>173</v>
      </c>
      <c r="K34" s="10">
        <v>12050</v>
      </c>
      <c r="L34" s="10" t="s">
        <v>16</v>
      </c>
      <c r="M34" s="10" t="s">
        <v>16</v>
      </c>
      <c r="N34" s="10" t="s">
        <v>16</v>
      </c>
      <c r="O34" s="11">
        <f t="shared" si="1"/>
        <v>12050</v>
      </c>
      <c r="P34" s="37"/>
    </row>
    <row r="35" spans="1:16" ht="30" x14ac:dyDescent="0.25">
      <c r="A35" s="49" t="s">
        <v>454</v>
      </c>
      <c r="B35" s="45">
        <v>44866</v>
      </c>
      <c r="C35" s="56" t="s">
        <v>118</v>
      </c>
      <c r="D35" s="50" t="s">
        <v>463</v>
      </c>
      <c r="E35" s="8">
        <v>513</v>
      </c>
      <c r="F35" s="8" t="s">
        <v>92</v>
      </c>
      <c r="G35" s="51" t="s">
        <v>292</v>
      </c>
      <c r="H35" s="47" t="s">
        <v>94</v>
      </c>
      <c r="I35" s="47" t="s">
        <v>464</v>
      </c>
      <c r="J35" s="37" t="s">
        <v>465</v>
      </c>
      <c r="K35" s="10">
        <v>11501.99</v>
      </c>
      <c r="L35" s="10" t="s">
        <v>16</v>
      </c>
      <c r="M35" s="10" t="s">
        <v>16</v>
      </c>
      <c r="N35" s="10" t="s">
        <v>16</v>
      </c>
      <c r="O35" s="11">
        <f t="shared" si="1"/>
        <v>11501.99</v>
      </c>
      <c r="P35" s="37"/>
    </row>
    <row r="36" spans="1:16" ht="30" x14ac:dyDescent="0.25">
      <c r="A36" s="49" t="s">
        <v>454</v>
      </c>
      <c r="B36" s="45">
        <v>44866</v>
      </c>
      <c r="C36" s="56" t="s">
        <v>118</v>
      </c>
      <c r="D36" s="50" t="s">
        <v>463</v>
      </c>
      <c r="E36" s="8">
        <v>513</v>
      </c>
      <c r="F36" s="8" t="s">
        <v>92</v>
      </c>
      <c r="G36" s="51" t="s">
        <v>292</v>
      </c>
      <c r="H36" s="47" t="s">
        <v>94</v>
      </c>
      <c r="I36" s="47" t="s">
        <v>466</v>
      </c>
      <c r="J36" s="37" t="s">
        <v>375</v>
      </c>
      <c r="K36" s="10">
        <v>11501.99</v>
      </c>
      <c r="L36" s="10" t="s">
        <v>16</v>
      </c>
      <c r="M36" s="10" t="s">
        <v>16</v>
      </c>
      <c r="N36" s="10" t="s">
        <v>16</v>
      </c>
      <c r="O36" s="11">
        <f t="shared" si="1"/>
        <v>11501.99</v>
      </c>
      <c r="P36" s="37"/>
    </row>
    <row r="37" spans="1:16" ht="30" x14ac:dyDescent="0.25">
      <c r="A37" s="49" t="s">
        <v>454</v>
      </c>
      <c r="B37" s="45">
        <v>44866</v>
      </c>
      <c r="C37" s="56" t="s">
        <v>118</v>
      </c>
      <c r="D37" s="50" t="s">
        <v>467</v>
      </c>
      <c r="E37" s="8">
        <v>478</v>
      </c>
      <c r="F37" s="8" t="s">
        <v>92</v>
      </c>
      <c r="G37" s="51" t="s">
        <v>182</v>
      </c>
      <c r="H37" s="47" t="s">
        <v>131</v>
      </c>
      <c r="I37" s="47" t="s">
        <v>468</v>
      </c>
      <c r="J37" s="37" t="s">
        <v>173</v>
      </c>
      <c r="K37" s="10">
        <v>4890</v>
      </c>
      <c r="L37" s="10" t="s">
        <v>16</v>
      </c>
      <c r="M37" s="10" t="s">
        <v>16</v>
      </c>
      <c r="N37" s="10" t="s">
        <v>16</v>
      </c>
      <c r="O37" s="11">
        <f t="shared" si="1"/>
        <v>4890</v>
      </c>
      <c r="P37" s="37"/>
    </row>
    <row r="38" spans="1:16" ht="30" x14ac:dyDescent="0.25">
      <c r="A38" s="49" t="s">
        <v>512</v>
      </c>
      <c r="B38" s="45">
        <v>44837</v>
      </c>
      <c r="C38" s="56" t="s">
        <v>118</v>
      </c>
      <c r="D38" s="50" t="s">
        <v>469</v>
      </c>
      <c r="E38" s="8">
        <v>220</v>
      </c>
      <c r="F38" s="8" t="s">
        <v>388</v>
      </c>
      <c r="G38" s="51" t="s">
        <v>470</v>
      </c>
      <c r="H38" s="47" t="s">
        <v>471</v>
      </c>
      <c r="I38" s="47" t="s">
        <v>472</v>
      </c>
      <c r="J38" s="37" t="s">
        <v>218</v>
      </c>
      <c r="K38" s="10">
        <v>4997.28</v>
      </c>
      <c r="L38" s="10" t="s">
        <v>16</v>
      </c>
      <c r="M38" s="10" t="s">
        <v>16</v>
      </c>
      <c r="N38" s="10" t="s">
        <v>16</v>
      </c>
      <c r="O38" s="11">
        <f t="shared" si="1"/>
        <v>4997.28</v>
      </c>
      <c r="P38" s="37"/>
    </row>
    <row r="39" spans="1:16" ht="30" x14ac:dyDescent="0.25">
      <c r="A39" s="49" t="s">
        <v>499</v>
      </c>
      <c r="B39" s="45">
        <v>44900</v>
      </c>
      <c r="C39" s="56" t="s">
        <v>118</v>
      </c>
      <c r="D39" s="50" t="s">
        <v>501</v>
      </c>
      <c r="E39" s="8">
        <v>1083</v>
      </c>
      <c r="F39" s="8" t="s">
        <v>92</v>
      </c>
      <c r="G39" s="51" t="s">
        <v>93</v>
      </c>
      <c r="H39" s="47" t="s">
        <v>502</v>
      </c>
      <c r="I39" s="47" t="s">
        <v>503</v>
      </c>
      <c r="J39" s="37" t="s">
        <v>406</v>
      </c>
      <c r="K39" s="10">
        <v>5199</v>
      </c>
      <c r="L39" s="10" t="s">
        <v>16</v>
      </c>
      <c r="M39" s="10" t="s">
        <v>16</v>
      </c>
      <c r="N39" s="10" t="s">
        <v>16</v>
      </c>
      <c r="O39" s="11">
        <f t="shared" si="1"/>
        <v>5199</v>
      </c>
      <c r="P39" s="37"/>
    </row>
    <row r="40" spans="1:16" ht="45" x14ac:dyDescent="0.25">
      <c r="A40" s="49" t="s">
        <v>500</v>
      </c>
      <c r="B40" s="45">
        <v>44918</v>
      </c>
      <c r="C40" s="56" t="s">
        <v>118</v>
      </c>
      <c r="D40" s="50" t="s">
        <v>504</v>
      </c>
      <c r="E40" s="8">
        <v>270</v>
      </c>
      <c r="F40" s="8" t="s">
        <v>388</v>
      </c>
      <c r="G40" s="51" t="s">
        <v>470</v>
      </c>
      <c r="H40" s="47" t="s">
        <v>505</v>
      </c>
      <c r="I40" s="47" t="s">
        <v>506</v>
      </c>
      <c r="J40" s="37" t="s">
        <v>91</v>
      </c>
      <c r="K40" s="10">
        <v>4988</v>
      </c>
      <c r="L40" s="10" t="s">
        <v>16</v>
      </c>
      <c r="M40" s="10" t="s">
        <v>16</v>
      </c>
      <c r="N40" s="10" t="s">
        <v>16</v>
      </c>
      <c r="O40" s="11">
        <f t="shared" si="1"/>
        <v>4988</v>
      </c>
      <c r="P40" s="37"/>
    </row>
    <row r="41" spans="1:16" ht="45" x14ac:dyDescent="0.25">
      <c r="A41" s="49" t="s">
        <v>513</v>
      </c>
      <c r="B41" s="45">
        <v>44875</v>
      </c>
      <c r="C41" s="56" t="s">
        <v>118</v>
      </c>
      <c r="D41" s="50" t="s">
        <v>514</v>
      </c>
      <c r="E41" s="8">
        <v>251</v>
      </c>
      <c r="F41" s="8" t="s">
        <v>388</v>
      </c>
      <c r="G41" s="51" t="s">
        <v>470</v>
      </c>
      <c r="H41" s="47" t="s">
        <v>505</v>
      </c>
      <c r="I41" s="47" t="s">
        <v>524</v>
      </c>
      <c r="J41" s="37" t="s">
        <v>525</v>
      </c>
      <c r="K41" s="10">
        <v>4997.28</v>
      </c>
      <c r="L41" s="10" t="s">
        <v>16</v>
      </c>
      <c r="M41" s="10" t="s">
        <v>16</v>
      </c>
      <c r="N41" s="10" t="s">
        <v>16</v>
      </c>
      <c r="O41" s="11">
        <f>SUM(K41:N41)</f>
        <v>4997.28</v>
      </c>
      <c r="P41" s="37"/>
    </row>
    <row r="42" spans="1:16" x14ac:dyDescent="0.25">
      <c r="A42" s="49"/>
      <c r="B42" s="45"/>
      <c r="C42" s="56"/>
      <c r="D42" s="50"/>
      <c r="E42" s="8"/>
      <c r="F42" s="8"/>
      <c r="G42" s="51"/>
      <c r="H42" s="47"/>
      <c r="I42" s="47"/>
      <c r="J42" s="37"/>
      <c r="K42" s="10" t="s">
        <v>16</v>
      </c>
      <c r="L42" s="10" t="s">
        <v>16</v>
      </c>
      <c r="M42" s="10" t="s">
        <v>16</v>
      </c>
      <c r="N42" s="10" t="s">
        <v>16</v>
      </c>
      <c r="O42" s="11">
        <f>SUM(K42:N42)</f>
        <v>0</v>
      </c>
      <c r="P42" s="37"/>
    </row>
    <row r="43" spans="1:16" ht="15.75" thickBot="1" x14ac:dyDescent="0.3">
      <c r="A43" s="52" t="s">
        <v>38</v>
      </c>
      <c r="B43" s="53" t="s">
        <v>39</v>
      </c>
      <c r="C43" s="54"/>
      <c r="D43" s="82"/>
      <c r="E43" s="82"/>
      <c r="F43" s="82"/>
      <c r="G43" s="82"/>
      <c r="H43" s="54"/>
      <c r="I43" s="54"/>
      <c r="J43" s="54"/>
      <c r="K43" s="54"/>
      <c r="L43" s="54"/>
      <c r="M43" s="54"/>
      <c r="N43" s="54"/>
      <c r="O43" s="54"/>
      <c r="P43" s="58"/>
    </row>
    <row r="44" spans="1:16" ht="30" x14ac:dyDescent="0.25">
      <c r="A44" s="35" t="s">
        <v>394</v>
      </c>
      <c r="B44" s="68">
        <v>44838</v>
      </c>
      <c r="C44" s="69" t="s">
        <v>118</v>
      </c>
      <c r="D44" s="88" t="s">
        <v>422</v>
      </c>
      <c r="E44" s="8">
        <v>79838</v>
      </c>
      <c r="F44" s="88" t="s">
        <v>89</v>
      </c>
      <c r="G44" s="46" t="s">
        <v>423</v>
      </c>
      <c r="H44" s="56" t="s">
        <v>86</v>
      </c>
      <c r="I44" s="47" t="s">
        <v>86</v>
      </c>
      <c r="J44" s="37" t="s">
        <v>424</v>
      </c>
      <c r="K44" s="11">
        <v>2099.9899999999998</v>
      </c>
      <c r="L44" s="10" t="s">
        <v>16</v>
      </c>
      <c r="M44" s="10" t="s">
        <v>16</v>
      </c>
      <c r="N44" s="10" t="s">
        <v>16</v>
      </c>
      <c r="O44" s="11">
        <f>SUM(K44:M44)</f>
        <v>2099.9899999999998</v>
      </c>
      <c r="P44" s="92"/>
    </row>
    <row r="45" spans="1:16" ht="15.75" thickBot="1" x14ac:dyDescent="0.3">
      <c r="A45" s="6"/>
      <c r="B45" s="7"/>
      <c r="C45" s="7"/>
      <c r="D45" s="9"/>
      <c r="E45" s="8"/>
      <c r="F45" s="9"/>
      <c r="G45" s="46"/>
      <c r="H45" s="47"/>
      <c r="I45" s="47"/>
      <c r="J45" s="48"/>
      <c r="K45" s="10"/>
      <c r="L45" s="10" t="s">
        <v>16</v>
      </c>
      <c r="M45" s="10" t="s">
        <v>16</v>
      </c>
      <c r="N45" s="10" t="s">
        <v>16</v>
      </c>
      <c r="O45" s="11">
        <f>SUM(K45:M45)</f>
        <v>0</v>
      </c>
      <c r="P45" s="12"/>
    </row>
    <row r="46" spans="1:16" ht="15.75" thickBot="1" x14ac:dyDescent="0.3">
      <c r="A46" s="2" t="s">
        <v>40</v>
      </c>
      <c r="B46" s="3" t="s">
        <v>41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</row>
    <row r="47" spans="1:16" ht="22.5" x14ac:dyDescent="0.25">
      <c r="A47" s="6" t="s">
        <v>409</v>
      </c>
      <c r="B47" s="7">
        <v>44865</v>
      </c>
      <c r="C47" s="7" t="s">
        <v>118</v>
      </c>
      <c r="D47" s="9" t="s">
        <v>410</v>
      </c>
      <c r="E47" s="8">
        <v>2393</v>
      </c>
      <c r="F47" s="9" t="s">
        <v>411</v>
      </c>
      <c r="G47" s="46" t="s">
        <v>182</v>
      </c>
      <c r="H47" s="47" t="s">
        <v>412</v>
      </c>
      <c r="I47" s="47" t="s">
        <v>86</v>
      </c>
      <c r="J47" s="48" t="s">
        <v>355</v>
      </c>
      <c r="K47" s="10">
        <v>10799</v>
      </c>
      <c r="L47" s="10" t="s">
        <v>16</v>
      </c>
      <c r="M47" s="10" t="s">
        <v>16</v>
      </c>
      <c r="N47" s="10" t="s">
        <v>16</v>
      </c>
      <c r="O47" s="11">
        <f>SUM(K47:M47)</f>
        <v>10799</v>
      </c>
      <c r="P47" s="12"/>
    </row>
    <row r="48" spans="1:16" ht="22.5" x14ac:dyDescent="0.25">
      <c r="A48" s="6" t="s">
        <v>526</v>
      </c>
      <c r="B48" s="7">
        <v>44889</v>
      </c>
      <c r="C48" s="7" t="s">
        <v>118</v>
      </c>
      <c r="D48" s="9" t="s">
        <v>527</v>
      </c>
      <c r="E48" s="8">
        <v>796</v>
      </c>
      <c r="F48" s="9" t="s">
        <v>92</v>
      </c>
      <c r="G48" s="46" t="s">
        <v>529</v>
      </c>
      <c r="H48" s="47" t="s">
        <v>530</v>
      </c>
      <c r="I48" s="47" t="s">
        <v>531</v>
      </c>
      <c r="J48" s="48" t="s">
        <v>532</v>
      </c>
      <c r="K48" s="10">
        <v>21731</v>
      </c>
      <c r="L48" s="10" t="s">
        <v>16</v>
      </c>
      <c r="M48" s="10" t="s">
        <v>16</v>
      </c>
      <c r="N48" s="10" t="s">
        <v>16</v>
      </c>
      <c r="O48" s="11">
        <f>SUM(K48:M48)</f>
        <v>21731</v>
      </c>
      <c r="P48" s="12"/>
    </row>
    <row r="49" spans="1:16" ht="22.5" x14ac:dyDescent="0.25">
      <c r="A49" s="6" t="s">
        <v>526</v>
      </c>
      <c r="B49" s="7">
        <v>44889</v>
      </c>
      <c r="C49" s="7" t="s">
        <v>118</v>
      </c>
      <c r="D49" s="9" t="s">
        <v>528</v>
      </c>
      <c r="E49" s="8">
        <v>796</v>
      </c>
      <c r="F49" s="9" t="s">
        <v>92</v>
      </c>
      <c r="G49" s="46" t="s">
        <v>86</v>
      </c>
      <c r="H49" s="47" t="s">
        <v>86</v>
      </c>
      <c r="I49" s="47" t="s">
        <v>86</v>
      </c>
      <c r="J49" s="48" t="s">
        <v>532</v>
      </c>
      <c r="K49" s="10">
        <v>4683</v>
      </c>
      <c r="L49" s="10" t="s">
        <v>16</v>
      </c>
      <c r="M49" s="10" t="s">
        <v>16</v>
      </c>
      <c r="N49" s="10" t="s">
        <v>16</v>
      </c>
      <c r="O49" s="11">
        <f>SUM(K49:M49)</f>
        <v>4683</v>
      </c>
      <c r="P49" s="12"/>
    </row>
    <row r="50" spans="1:16" ht="15.75" thickBot="1" x14ac:dyDescent="0.3">
      <c r="A50" s="6"/>
      <c r="B50" s="7"/>
      <c r="C50" s="7"/>
      <c r="D50" s="9"/>
      <c r="E50" s="8"/>
      <c r="F50" s="9"/>
      <c r="G50" s="46"/>
      <c r="H50" s="47"/>
      <c r="I50" s="47"/>
      <c r="J50" s="48"/>
      <c r="K50" s="10" t="s">
        <v>16</v>
      </c>
      <c r="L50" s="10" t="s">
        <v>16</v>
      </c>
      <c r="M50" s="10" t="s">
        <v>16</v>
      </c>
      <c r="N50" s="10" t="s">
        <v>16</v>
      </c>
      <c r="O50" s="11">
        <f>SUM(K50:M50)</f>
        <v>0</v>
      </c>
      <c r="P50" s="12"/>
    </row>
    <row r="51" spans="1:16" ht="15.75" thickBot="1" x14ac:dyDescent="0.3">
      <c r="A51" s="2" t="s">
        <v>42</v>
      </c>
      <c r="B51" s="3" t="s">
        <v>43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</row>
    <row r="52" spans="1:16" x14ac:dyDescent="0.25">
      <c r="A52" s="6"/>
      <c r="B52" s="7"/>
      <c r="C52" s="7"/>
      <c r="D52" s="9"/>
      <c r="E52" s="8"/>
      <c r="F52" s="9"/>
      <c r="G52" s="46"/>
      <c r="H52" s="47"/>
      <c r="I52" s="47"/>
      <c r="J52" s="48"/>
      <c r="K52" s="10" t="s">
        <v>16</v>
      </c>
      <c r="L52" s="10" t="s">
        <v>16</v>
      </c>
      <c r="M52" s="10" t="s">
        <v>16</v>
      </c>
      <c r="N52" s="10" t="s">
        <v>16</v>
      </c>
      <c r="O52" s="11">
        <f>SUM(K52:M52)</f>
        <v>0</v>
      </c>
      <c r="P52" s="12"/>
    </row>
    <row r="53" spans="1:16" ht="15.75" thickBot="1" x14ac:dyDescent="0.3">
      <c r="A53" s="6"/>
      <c r="B53" s="7"/>
      <c r="C53" s="7"/>
      <c r="D53" s="9"/>
      <c r="E53" s="8"/>
      <c r="F53" s="9"/>
      <c r="G53" s="46"/>
      <c r="H53" s="47"/>
      <c r="I53" s="47"/>
      <c r="J53" s="48"/>
      <c r="K53" s="10" t="s">
        <v>16</v>
      </c>
      <c r="L53" s="10" t="s">
        <v>16</v>
      </c>
      <c r="M53" s="10" t="s">
        <v>16</v>
      </c>
      <c r="N53" s="10" t="s">
        <v>16</v>
      </c>
      <c r="O53" s="11">
        <f>SUM(K53:M53)</f>
        <v>0</v>
      </c>
      <c r="P53" s="12"/>
    </row>
    <row r="54" spans="1:16" ht="15.75" thickBot="1" x14ac:dyDescent="0.3">
      <c r="A54" s="2" t="s">
        <v>44</v>
      </c>
      <c r="B54" s="3" t="s">
        <v>45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1:16" x14ac:dyDescent="0.25">
      <c r="A55" s="6" t="s">
        <v>473</v>
      </c>
      <c r="B55" s="7">
        <v>44881</v>
      </c>
      <c r="C55" s="17" t="s">
        <v>118</v>
      </c>
      <c r="D55" s="9" t="s">
        <v>474</v>
      </c>
      <c r="E55" s="8">
        <v>40460</v>
      </c>
      <c r="F55" s="9" t="s">
        <v>475</v>
      </c>
      <c r="G55" s="59" t="s">
        <v>476</v>
      </c>
      <c r="H55" s="47" t="s">
        <v>477</v>
      </c>
      <c r="I55" s="47">
        <v>1617731</v>
      </c>
      <c r="J55" s="48" t="s">
        <v>355</v>
      </c>
      <c r="K55" s="10">
        <v>6000</v>
      </c>
      <c r="L55" s="10" t="s">
        <v>16</v>
      </c>
      <c r="M55" s="10" t="s">
        <v>16</v>
      </c>
      <c r="N55" s="10" t="s">
        <v>16</v>
      </c>
      <c r="O55" s="11">
        <f>SUM(K55:M55)</f>
        <v>6000</v>
      </c>
      <c r="P55" s="12"/>
    </row>
    <row r="56" spans="1:16" x14ac:dyDescent="0.25">
      <c r="A56" s="6" t="s">
        <v>478</v>
      </c>
      <c r="B56" s="7">
        <v>44895</v>
      </c>
      <c r="C56" s="17" t="s">
        <v>118</v>
      </c>
      <c r="D56" s="9" t="s">
        <v>479</v>
      </c>
      <c r="E56" s="8" t="s">
        <v>480</v>
      </c>
      <c r="F56" s="9" t="s">
        <v>481</v>
      </c>
      <c r="G56" s="59" t="s">
        <v>470</v>
      </c>
      <c r="H56" s="47" t="s">
        <v>482</v>
      </c>
      <c r="I56" s="47">
        <v>55076044540</v>
      </c>
      <c r="J56" s="48" t="s">
        <v>143</v>
      </c>
      <c r="K56" s="10">
        <v>12634.3</v>
      </c>
      <c r="L56" s="10" t="s">
        <v>16</v>
      </c>
      <c r="M56" s="10" t="s">
        <v>16</v>
      </c>
      <c r="N56" s="10" t="s">
        <v>16</v>
      </c>
      <c r="O56" s="11">
        <f>SUM(K56:M56)</f>
        <v>12634.3</v>
      </c>
      <c r="P56" s="12"/>
    </row>
    <row r="57" spans="1:16" ht="22.5" x14ac:dyDescent="0.25">
      <c r="A57" s="6" t="s">
        <v>507</v>
      </c>
      <c r="B57" s="7">
        <v>44917</v>
      </c>
      <c r="C57" s="17" t="s">
        <v>118</v>
      </c>
      <c r="D57" s="9" t="s">
        <v>508</v>
      </c>
      <c r="E57" s="8" t="s">
        <v>509</v>
      </c>
      <c r="F57" s="9" t="s">
        <v>510</v>
      </c>
      <c r="G57" s="59" t="s">
        <v>470</v>
      </c>
      <c r="H57" s="47" t="s">
        <v>511</v>
      </c>
      <c r="I57" s="47" t="s">
        <v>86</v>
      </c>
      <c r="J57" s="48" t="s">
        <v>143</v>
      </c>
      <c r="K57" s="10">
        <v>2784</v>
      </c>
      <c r="L57" s="10" t="s">
        <v>16</v>
      </c>
      <c r="M57" s="10" t="s">
        <v>16</v>
      </c>
      <c r="N57" s="10" t="s">
        <v>16</v>
      </c>
      <c r="O57" s="11">
        <f>SUM(K57:M57)</f>
        <v>2784</v>
      </c>
      <c r="P57" s="12"/>
    </row>
    <row r="58" spans="1:16" ht="56.25" x14ac:dyDescent="0.25">
      <c r="A58" s="6" t="s">
        <v>520</v>
      </c>
      <c r="B58" s="7">
        <v>44876</v>
      </c>
      <c r="C58" s="17" t="s">
        <v>118</v>
      </c>
      <c r="D58" s="9" t="s">
        <v>523</v>
      </c>
      <c r="E58" s="8" t="s">
        <v>521</v>
      </c>
      <c r="F58" s="9" t="s">
        <v>522</v>
      </c>
      <c r="G58" s="59" t="s">
        <v>86</v>
      </c>
      <c r="H58" s="47" t="s">
        <v>86</v>
      </c>
      <c r="I58" s="47" t="s">
        <v>86</v>
      </c>
      <c r="J58" s="48" t="s">
        <v>90</v>
      </c>
      <c r="K58" s="10">
        <v>221187.4</v>
      </c>
      <c r="L58" s="10" t="s">
        <v>16</v>
      </c>
      <c r="M58" s="10" t="s">
        <v>16</v>
      </c>
      <c r="N58" s="10" t="s">
        <v>16</v>
      </c>
      <c r="O58" s="11">
        <f>SUM(K58:M58)</f>
        <v>221187.4</v>
      </c>
      <c r="P58" s="12"/>
    </row>
    <row r="59" spans="1:16" ht="15.75" thickBot="1" x14ac:dyDescent="0.3">
      <c r="A59" s="6"/>
      <c r="B59" s="7"/>
      <c r="C59" s="7"/>
      <c r="D59" s="9"/>
      <c r="E59" s="8"/>
      <c r="F59" s="9"/>
      <c r="G59" s="46"/>
      <c r="H59" s="47"/>
      <c r="I59" s="47"/>
      <c r="J59" s="48"/>
      <c r="K59" s="10" t="s">
        <v>16</v>
      </c>
      <c r="L59" s="10" t="s">
        <v>16</v>
      </c>
      <c r="M59" s="10" t="s">
        <v>16</v>
      </c>
      <c r="N59" s="10" t="s">
        <v>16</v>
      </c>
      <c r="O59" s="11">
        <f>SUM(K59:M59)</f>
        <v>0</v>
      </c>
      <c r="P59" s="12"/>
    </row>
    <row r="60" spans="1:16" ht="15.75" thickBot="1" x14ac:dyDescent="0.3">
      <c r="A60" s="2" t="s">
        <v>46</v>
      </c>
      <c r="B60" s="3" t="s">
        <v>47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</row>
    <row r="61" spans="1:16" x14ac:dyDescent="0.25">
      <c r="A61" s="6"/>
      <c r="B61" s="7"/>
      <c r="C61" s="7"/>
      <c r="D61" s="9"/>
      <c r="E61" s="8"/>
      <c r="F61" s="9"/>
      <c r="G61" s="46"/>
      <c r="H61" s="47"/>
      <c r="I61" s="47"/>
      <c r="J61" s="48"/>
      <c r="K61" s="10" t="s">
        <v>16</v>
      </c>
      <c r="L61" s="10" t="s">
        <v>16</v>
      </c>
      <c r="M61" s="10" t="s">
        <v>16</v>
      </c>
      <c r="N61" s="10" t="s">
        <v>16</v>
      </c>
      <c r="O61" s="11">
        <f>SUM(K61:M61)</f>
        <v>0</v>
      </c>
      <c r="P61" s="12"/>
    </row>
    <row r="62" spans="1:16" ht="15.75" thickBot="1" x14ac:dyDescent="0.3">
      <c r="A62" s="6"/>
      <c r="B62" s="7"/>
      <c r="C62" s="7"/>
      <c r="D62" s="9"/>
      <c r="E62" s="8"/>
      <c r="F62" s="9"/>
      <c r="G62" s="46"/>
      <c r="H62" s="47"/>
      <c r="I62" s="47"/>
      <c r="J62" s="48"/>
      <c r="K62" s="10" t="s">
        <v>16</v>
      </c>
      <c r="L62" s="10" t="s">
        <v>16</v>
      </c>
      <c r="M62" s="10" t="s">
        <v>16</v>
      </c>
      <c r="N62" s="10" t="s">
        <v>16</v>
      </c>
      <c r="O62" s="11">
        <f>SUM(K62:M62)</f>
        <v>0</v>
      </c>
      <c r="P62" s="12"/>
    </row>
    <row r="63" spans="1:16" ht="15.75" thickBot="1" x14ac:dyDescent="0.3">
      <c r="A63" s="2" t="s">
        <v>48</v>
      </c>
      <c r="B63" s="3" t="s">
        <v>49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</row>
    <row r="64" spans="1:16" x14ac:dyDescent="0.25">
      <c r="A64" s="6"/>
      <c r="B64" s="7"/>
      <c r="C64" s="7"/>
      <c r="D64" s="9"/>
      <c r="E64" s="8"/>
      <c r="F64" s="9"/>
      <c r="G64" s="46"/>
      <c r="H64" s="47"/>
      <c r="I64" s="47"/>
      <c r="J64" s="48"/>
      <c r="K64" s="10" t="s">
        <v>16</v>
      </c>
      <c r="L64" s="10" t="s">
        <v>16</v>
      </c>
      <c r="M64" s="10" t="s">
        <v>16</v>
      </c>
      <c r="N64" s="10" t="s">
        <v>16</v>
      </c>
      <c r="O64" s="11">
        <f>SUM(K64:M64)</f>
        <v>0</v>
      </c>
      <c r="P64" s="12"/>
    </row>
    <row r="65" spans="1:16" ht="15.75" thickBot="1" x14ac:dyDescent="0.3">
      <c r="A65" s="6"/>
      <c r="B65" s="7"/>
      <c r="C65" s="7"/>
      <c r="D65" s="9"/>
      <c r="E65" s="8"/>
      <c r="F65" s="9"/>
      <c r="G65" s="46"/>
      <c r="H65" s="47"/>
      <c r="I65" s="47"/>
      <c r="J65" s="48"/>
      <c r="K65" s="10" t="s">
        <v>16</v>
      </c>
      <c r="L65" s="10" t="s">
        <v>16</v>
      </c>
      <c r="M65" s="10" t="s">
        <v>16</v>
      </c>
      <c r="N65" s="10" t="s">
        <v>16</v>
      </c>
      <c r="O65" s="11">
        <f>SUM(K65:M65)</f>
        <v>0</v>
      </c>
      <c r="P65" s="12"/>
    </row>
    <row r="66" spans="1:16" ht="15.75" thickBot="1" x14ac:dyDescent="0.3">
      <c r="A66" s="2" t="s">
        <v>50</v>
      </c>
      <c r="B66" s="3" t="s">
        <v>51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5"/>
    </row>
    <row r="67" spans="1:16" x14ac:dyDescent="0.25">
      <c r="A67" s="6"/>
      <c r="B67" s="7"/>
      <c r="C67" s="7"/>
      <c r="D67" s="9"/>
      <c r="E67" s="8"/>
      <c r="F67" s="9"/>
      <c r="G67" s="46"/>
      <c r="H67" s="47"/>
      <c r="I67" s="47"/>
      <c r="J67" s="48"/>
      <c r="K67" s="10" t="s">
        <v>16</v>
      </c>
      <c r="L67" s="10" t="s">
        <v>16</v>
      </c>
      <c r="M67" s="10" t="s">
        <v>16</v>
      </c>
      <c r="N67" s="10" t="s">
        <v>16</v>
      </c>
      <c r="O67" s="11">
        <f>SUM(K67:M67)</f>
        <v>0</v>
      </c>
      <c r="P67" s="12"/>
    </row>
    <row r="68" spans="1:16" ht="15.75" thickBot="1" x14ac:dyDescent="0.3">
      <c r="A68" s="6"/>
      <c r="B68" s="7"/>
      <c r="C68" s="7"/>
      <c r="D68" s="9"/>
      <c r="E68" s="8"/>
      <c r="F68" s="9"/>
      <c r="G68" s="46"/>
      <c r="H68" s="47"/>
      <c r="I68" s="47"/>
      <c r="J68" s="48"/>
      <c r="K68" s="10" t="s">
        <v>16</v>
      </c>
      <c r="L68" s="10" t="s">
        <v>16</v>
      </c>
      <c r="M68" s="10" t="s">
        <v>16</v>
      </c>
      <c r="N68" s="10" t="s">
        <v>16</v>
      </c>
      <c r="O68" s="11">
        <f>SUM(K68:M68)</f>
        <v>0</v>
      </c>
      <c r="P68" s="12"/>
    </row>
    <row r="69" spans="1:16" ht="15.75" thickBot="1" x14ac:dyDescent="0.3">
      <c r="A69" s="2" t="s">
        <v>52</v>
      </c>
      <c r="B69" s="3" t="s">
        <v>53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</row>
    <row r="70" spans="1:16" ht="22.5" x14ac:dyDescent="0.25">
      <c r="A70" s="6" t="s">
        <v>483</v>
      </c>
      <c r="B70" s="7">
        <v>44876</v>
      </c>
      <c r="C70" s="56" t="s">
        <v>118</v>
      </c>
      <c r="D70" s="9" t="s">
        <v>484</v>
      </c>
      <c r="E70" s="41">
        <v>419</v>
      </c>
      <c r="F70" s="9" t="s">
        <v>485</v>
      </c>
      <c r="G70" s="59" t="s">
        <v>248</v>
      </c>
      <c r="H70" s="56" t="s">
        <v>486</v>
      </c>
      <c r="I70" s="83" t="s">
        <v>487</v>
      </c>
      <c r="J70" s="83" t="s">
        <v>91</v>
      </c>
      <c r="K70" s="10">
        <v>95000.01</v>
      </c>
      <c r="L70" s="10">
        <v>0</v>
      </c>
      <c r="M70" s="10" t="s">
        <v>16</v>
      </c>
      <c r="N70" s="10" t="s">
        <v>16</v>
      </c>
      <c r="O70" s="11">
        <f>SUM(K70:N70)</f>
        <v>95000.01</v>
      </c>
      <c r="P70" s="12"/>
    </row>
    <row r="71" spans="1:16" ht="22.5" x14ac:dyDescent="0.25">
      <c r="A71" s="6" t="s">
        <v>488</v>
      </c>
      <c r="B71" s="7">
        <v>44881</v>
      </c>
      <c r="C71" s="56" t="s">
        <v>118</v>
      </c>
      <c r="D71" s="9" t="s">
        <v>489</v>
      </c>
      <c r="E71" s="41">
        <v>420</v>
      </c>
      <c r="F71" s="9" t="s">
        <v>485</v>
      </c>
      <c r="G71" s="59" t="s">
        <v>242</v>
      </c>
      <c r="H71" s="56" t="s">
        <v>490</v>
      </c>
      <c r="I71" s="89" t="s">
        <v>491</v>
      </c>
      <c r="J71" s="89" t="s">
        <v>375</v>
      </c>
      <c r="K71" s="10">
        <v>150000.01</v>
      </c>
      <c r="L71" s="10">
        <v>0</v>
      </c>
      <c r="M71" s="10" t="s">
        <v>16</v>
      </c>
      <c r="N71" s="10" t="s">
        <v>16</v>
      </c>
      <c r="O71" s="11">
        <f>SUM(K71:N71)</f>
        <v>150000.01</v>
      </c>
      <c r="P71" s="12"/>
    </row>
    <row r="72" spans="1:16" ht="22.5" x14ac:dyDescent="0.25">
      <c r="A72" s="6" t="s">
        <v>515</v>
      </c>
      <c r="B72" s="7">
        <v>44860</v>
      </c>
      <c r="C72" s="56" t="s">
        <v>118</v>
      </c>
      <c r="D72" s="9" t="s">
        <v>516</v>
      </c>
      <c r="E72" s="41">
        <v>1770</v>
      </c>
      <c r="F72" s="9" t="s">
        <v>517</v>
      </c>
      <c r="G72" s="59" t="s">
        <v>242</v>
      </c>
      <c r="H72" s="56" t="s">
        <v>518</v>
      </c>
      <c r="I72" s="89" t="s">
        <v>519</v>
      </c>
      <c r="J72" s="89" t="s">
        <v>90</v>
      </c>
      <c r="K72" s="10">
        <v>750000</v>
      </c>
      <c r="L72" s="10" t="s">
        <v>16</v>
      </c>
      <c r="M72" s="10" t="s">
        <v>16</v>
      </c>
      <c r="N72" s="10" t="s">
        <v>16</v>
      </c>
      <c r="O72" s="11">
        <f>SUM(K72:N72)</f>
        <v>750000</v>
      </c>
      <c r="P72" s="12"/>
    </row>
    <row r="73" spans="1:16" ht="15.75" thickBot="1" x14ac:dyDescent="0.3">
      <c r="A73" s="6"/>
      <c r="B73" s="7"/>
      <c r="C73" s="56"/>
      <c r="D73" s="9"/>
      <c r="E73" s="8"/>
      <c r="F73" s="9"/>
      <c r="G73" s="59"/>
      <c r="H73" s="56"/>
      <c r="I73" s="84"/>
      <c r="J73" s="84"/>
      <c r="K73" s="10" t="s">
        <v>16</v>
      </c>
      <c r="L73" s="10" t="s">
        <v>16</v>
      </c>
      <c r="M73" s="10" t="s">
        <v>16</v>
      </c>
      <c r="N73" s="10" t="s">
        <v>16</v>
      </c>
      <c r="O73" s="11">
        <f>SUM(K73:N73)</f>
        <v>0</v>
      </c>
      <c r="P73" s="12"/>
    </row>
    <row r="74" spans="1:16" ht="15.75" thickBot="1" x14ac:dyDescent="0.3">
      <c r="A74" s="2" t="s">
        <v>54</v>
      </c>
      <c r="B74" s="3" t="s">
        <v>55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</row>
    <row r="75" spans="1:16" x14ac:dyDescent="0.25">
      <c r="A75" s="6"/>
      <c r="B75" s="7"/>
      <c r="C75" s="7"/>
      <c r="D75" s="9"/>
      <c r="E75" s="8"/>
      <c r="F75" s="9"/>
      <c r="G75" s="46"/>
      <c r="H75" s="47"/>
      <c r="I75" s="47"/>
      <c r="J75" s="48"/>
      <c r="K75" s="10" t="s">
        <v>16</v>
      </c>
      <c r="L75" s="10" t="s">
        <v>16</v>
      </c>
      <c r="M75" s="10" t="s">
        <v>16</v>
      </c>
      <c r="N75" s="10" t="s">
        <v>16</v>
      </c>
      <c r="O75" s="11">
        <f>SUM(K75:M75)</f>
        <v>0</v>
      </c>
      <c r="P75" s="12"/>
    </row>
    <row r="76" spans="1:16" ht="15.75" thickBot="1" x14ac:dyDescent="0.3">
      <c r="A76" s="6"/>
      <c r="B76" s="7"/>
      <c r="C76" s="7"/>
      <c r="D76" s="9"/>
      <c r="E76" s="8"/>
      <c r="F76" s="9"/>
      <c r="G76" s="46"/>
      <c r="H76" s="47"/>
      <c r="I76" s="47"/>
      <c r="J76" s="48"/>
      <c r="K76" s="10" t="s">
        <v>16</v>
      </c>
      <c r="L76" s="10" t="s">
        <v>16</v>
      </c>
      <c r="M76" s="10" t="s">
        <v>16</v>
      </c>
      <c r="N76" s="10" t="s">
        <v>16</v>
      </c>
      <c r="O76" s="11">
        <f>SUM(K76:M76)</f>
        <v>0</v>
      </c>
      <c r="P76" s="12"/>
    </row>
    <row r="77" spans="1:16" ht="15.75" thickBot="1" x14ac:dyDescent="0.3">
      <c r="A77" s="2" t="s">
        <v>56</v>
      </c>
      <c r="B77" s="3" t="s">
        <v>57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</row>
    <row r="78" spans="1:16" x14ac:dyDescent="0.25">
      <c r="A78" s="6"/>
      <c r="B78" s="7"/>
      <c r="C78" s="7"/>
      <c r="D78" s="9"/>
      <c r="E78" s="8"/>
      <c r="F78" s="9"/>
      <c r="G78" s="46"/>
      <c r="H78" s="47"/>
      <c r="I78" s="47"/>
      <c r="J78" s="48"/>
      <c r="K78" s="10" t="s">
        <v>16</v>
      </c>
      <c r="L78" s="10" t="s">
        <v>16</v>
      </c>
      <c r="M78" s="10" t="s">
        <v>16</v>
      </c>
      <c r="N78" s="10" t="s">
        <v>16</v>
      </c>
      <c r="O78" s="11">
        <f>SUM(K78:M78)</f>
        <v>0</v>
      </c>
      <c r="P78" s="12"/>
    </row>
    <row r="79" spans="1:16" ht="15.75" thickBot="1" x14ac:dyDescent="0.3">
      <c r="A79" s="6"/>
      <c r="B79" s="7"/>
      <c r="C79" s="7"/>
      <c r="D79" s="9"/>
      <c r="E79" s="8"/>
      <c r="F79" s="9"/>
      <c r="G79" s="46"/>
      <c r="H79" s="47"/>
      <c r="I79" s="47"/>
      <c r="J79" s="48"/>
      <c r="K79" s="10" t="s">
        <v>16</v>
      </c>
      <c r="L79" s="10" t="s">
        <v>16</v>
      </c>
      <c r="M79" s="10" t="s">
        <v>16</v>
      </c>
      <c r="N79" s="10" t="s">
        <v>16</v>
      </c>
      <c r="O79" s="11">
        <f>SUM(K79:M79)</f>
        <v>0</v>
      </c>
      <c r="P79" s="12"/>
    </row>
    <row r="80" spans="1:16" ht="15.75" thickBot="1" x14ac:dyDescent="0.3">
      <c r="A80" s="2" t="s">
        <v>58</v>
      </c>
      <c r="B80" s="3" t="s">
        <v>59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</row>
    <row r="81" spans="1:16" x14ac:dyDescent="0.25">
      <c r="A81" s="6"/>
      <c r="B81" s="7"/>
      <c r="C81" s="7"/>
      <c r="D81" s="9"/>
      <c r="E81" s="8"/>
      <c r="F81" s="9"/>
      <c r="G81" s="46"/>
      <c r="H81" s="47"/>
      <c r="I81" s="47"/>
      <c r="J81" s="48"/>
      <c r="K81" s="10" t="s">
        <v>16</v>
      </c>
      <c r="L81" s="10" t="s">
        <v>16</v>
      </c>
      <c r="M81" s="10" t="s">
        <v>16</v>
      </c>
      <c r="N81" s="10" t="s">
        <v>16</v>
      </c>
      <c r="O81" s="11">
        <f>SUM(K81:M81)</f>
        <v>0</v>
      </c>
      <c r="P81" s="12"/>
    </row>
    <row r="82" spans="1:16" ht="15.75" thickBot="1" x14ac:dyDescent="0.3">
      <c r="A82" s="6"/>
      <c r="B82" s="7"/>
      <c r="C82" s="7"/>
      <c r="D82" s="9"/>
      <c r="E82" s="8"/>
      <c r="F82" s="9"/>
      <c r="G82" s="46"/>
      <c r="H82" s="47"/>
      <c r="I82" s="47"/>
      <c r="J82" s="48"/>
      <c r="K82" s="10" t="s">
        <v>16</v>
      </c>
      <c r="L82" s="10" t="s">
        <v>16</v>
      </c>
      <c r="M82" s="10" t="s">
        <v>16</v>
      </c>
      <c r="N82" s="10" t="s">
        <v>16</v>
      </c>
      <c r="O82" s="11">
        <f>SUM(K82:M82)</f>
        <v>0</v>
      </c>
      <c r="P82" s="12"/>
    </row>
    <row r="83" spans="1:16" ht="15.75" thickBot="1" x14ac:dyDescent="0.3">
      <c r="A83" s="2" t="s">
        <v>60</v>
      </c>
      <c r="B83" s="3" t="s">
        <v>61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</row>
    <row r="84" spans="1:16" x14ac:dyDescent="0.25">
      <c r="A84" s="6"/>
      <c r="B84" s="7"/>
      <c r="C84" s="56"/>
      <c r="D84" s="9"/>
      <c r="E84" s="8"/>
      <c r="F84" s="9"/>
      <c r="G84" s="46"/>
      <c r="H84" s="47"/>
      <c r="I84" s="47"/>
      <c r="J84" s="48"/>
      <c r="K84" s="10" t="s">
        <v>16</v>
      </c>
      <c r="L84" s="10" t="s">
        <v>16</v>
      </c>
      <c r="M84" s="10" t="s">
        <v>16</v>
      </c>
      <c r="N84" s="10" t="s">
        <v>16</v>
      </c>
      <c r="O84" s="11">
        <f>SUM(K84:M84)</f>
        <v>0</v>
      </c>
      <c r="P84" s="12"/>
    </row>
    <row r="85" spans="1:16" ht="15.75" thickBot="1" x14ac:dyDescent="0.3">
      <c r="A85" s="6"/>
      <c r="B85" s="7"/>
      <c r="C85" s="56"/>
      <c r="D85" s="9"/>
      <c r="E85" s="8"/>
      <c r="F85" s="9"/>
      <c r="G85" s="46"/>
      <c r="H85" s="47"/>
      <c r="I85" s="47"/>
      <c r="J85" s="48"/>
      <c r="K85" s="10" t="s">
        <v>16</v>
      </c>
      <c r="L85" s="10" t="s">
        <v>16</v>
      </c>
      <c r="M85" s="10" t="s">
        <v>16</v>
      </c>
      <c r="N85" s="10" t="s">
        <v>16</v>
      </c>
      <c r="O85" s="11">
        <f>SUM(K85:M85)</f>
        <v>0</v>
      </c>
      <c r="P85" s="12"/>
    </row>
    <row r="86" spans="1:16" ht="15.75" thickBot="1" x14ac:dyDescent="0.3">
      <c r="A86" s="2" t="s">
        <v>62</v>
      </c>
      <c r="B86" s="3" t="s">
        <v>63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</row>
    <row r="87" spans="1:16" x14ac:dyDescent="0.25">
      <c r="A87" s="6"/>
      <c r="B87" s="7"/>
      <c r="C87" s="7"/>
      <c r="D87" s="9"/>
      <c r="E87" s="8"/>
      <c r="F87" s="9"/>
      <c r="G87" s="46"/>
      <c r="H87" s="47"/>
      <c r="I87" s="47"/>
      <c r="J87" s="48"/>
      <c r="K87" s="10" t="s">
        <v>16</v>
      </c>
      <c r="L87" s="10" t="s">
        <v>16</v>
      </c>
      <c r="M87" s="10" t="s">
        <v>16</v>
      </c>
      <c r="N87" s="10" t="s">
        <v>16</v>
      </c>
      <c r="O87" s="11">
        <f>SUM(K87:M87)</f>
        <v>0</v>
      </c>
      <c r="P87" s="12"/>
    </row>
    <row r="88" spans="1:16" ht="15.75" thickBot="1" x14ac:dyDescent="0.3">
      <c r="A88" s="6"/>
      <c r="B88" s="7"/>
      <c r="C88" s="7"/>
      <c r="D88" s="9"/>
      <c r="E88" s="8"/>
      <c r="F88" s="9"/>
      <c r="G88" s="46"/>
      <c r="H88" s="47"/>
      <c r="I88" s="47"/>
      <c r="J88" s="48"/>
      <c r="K88" s="10" t="s">
        <v>16</v>
      </c>
      <c r="L88" s="10" t="s">
        <v>16</v>
      </c>
      <c r="M88" s="10" t="s">
        <v>16</v>
      </c>
      <c r="N88" s="10" t="s">
        <v>16</v>
      </c>
      <c r="O88" s="11">
        <f>SUM(K88:M88)</f>
        <v>0</v>
      </c>
      <c r="P88" s="12"/>
    </row>
    <row r="89" spans="1:16" ht="15.75" thickBot="1" x14ac:dyDescent="0.3">
      <c r="A89" s="2" t="s">
        <v>64</v>
      </c>
      <c r="B89" s="3" t="s">
        <v>65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</row>
    <row r="90" spans="1:16" x14ac:dyDescent="0.25">
      <c r="A90" s="60"/>
      <c r="B90" s="38"/>
      <c r="C90" s="61"/>
      <c r="D90" s="35"/>
      <c r="E90" s="41"/>
      <c r="F90" s="41"/>
      <c r="G90" s="62"/>
      <c r="H90" s="43" t="s">
        <v>86</v>
      </c>
      <c r="I90" s="43" t="s">
        <v>86</v>
      </c>
      <c r="J90" s="63"/>
      <c r="K90" s="10"/>
      <c r="L90" s="10" t="s">
        <v>16</v>
      </c>
      <c r="M90" s="10" t="s">
        <v>16</v>
      </c>
      <c r="N90" s="10" t="s">
        <v>16</v>
      </c>
      <c r="O90" s="64">
        <f>+K90</f>
        <v>0</v>
      </c>
      <c r="P90" s="44"/>
    </row>
    <row r="91" spans="1:16" ht="15.75" thickBot="1" x14ac:dyDescent="0.3">
      <c r="A91" s="6"/>
      <c r="B91" s="7"/>
      <c r="C91" s="7"/>
      <c r="D91" s="9"/>
      <c r="E91" s="8"/>
      <c r="F91" s="9"/>
      <c r="G91" s="46"/>
      <c r="H91" s="47"/>
      <c r="I91" s="47"/>
      <c r="J91" s="48"/>
      <c r="K91" s="10" t="s">
        <v>16</v>
      </c>
      <c r="L91" s="10" t="s">
        <v>16</v>
      </c>
      <c r="M91" s="10" t="s">
        <v>16</v>
      </c>
      <c r="N91" s="10" t="s">
        <v>16</v>
      </c>
      <c r="O91" s="11">
        <f>SUM(K91:M91)</f>
        <v>0</v>
      </c>
      <c r="P91" s="12"/>
    </row>
    <row r="92" spans="1:16" ht="15.75" thickBot="1" x14ac:dyDescent="0.3">
      <c r="A92" s="2" t="s">
        <v>66</v>
      </c>
      <c r="B92" s="3" t="s">
        <v>67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</row>
    <row r="93" spans="1:16" x14ac:dyDescent="0.25">
      <c r="A93" s="6"/>
      <c r="B93" s="7"/>
      <c r="C93" s="7"/>
      <c r="D93" s="9"/>
      <c r="E93" s="8"/>
      <c r="F93" s="9"/>
      <c r="G93" s="46"/>
      <c r="H93" s="47"/>
      <c r="I93" s="47"/>
      <c r="J93" s="48"/>
      <c r="K93" s="10" t="s">
        <v>16</v>
      </c>
      <c r="L93" s="10" t="s">
        <v>16</v>
      </c>
      <c r="M93" s="10" t="s">
        <v>16</v>
      </c>
      <c r="N93" s="10" t="s">
        <v>16</v>
      </c>
      <c r="O93" s="11">
        <f>SUM(K93:M93)</f>
        <v>0</v>
      </c>
      <c r="P93" s="12"/>
    </row>
    <row r="94" spans="1:16" ht="15.75" thickBot="1" x14ac:dyDescent="0.3">
      <c r="A94" s="6"/>
      <c r="B94" s="7"/>
      <c r="C94" s="7"/>
      <c r="D94" s="9"/>
      <c r="E94" s="8"/>
      <c r="F94" s="9"/>
      <c r="G94" s="46"/>
      <c r="H94" s="47"/>
      <c r="I94" s="47"/>
      <c r="J94" s="48"/>
      <c r="K94" s="10" t="s">
        <v>16</v>
      </c>
      <c r="L94" s="10" t="s">
        <v>16</v>
      </c>
      <c r="M94" s="10" t="s">
        <v>16</v>
      </c>
      <c r="N94" s="10" t="s">
        <v>16</v>
      </c>
      <c r="O94" s="11">
        <f>SUM(K94:M94)</f>
        <v>0</v>
      </c>
      <c r="P94" s="12"/>
    </row>
    <row r="95" spans="1:16" ht="15.75" thickBot="1" x14ac:dyDescent="0.3">
      <c r="A95" s="2" t="s">
        <v>68</v>
      </c>
      <c r="B95" s="3" t="s">
        <v>69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</row>
    <row r="96" spans="1:16" x14ac:dyDescent="0.25">
      <c r="A96" s="6"/>
      <c r="B96" s="7"/>
      <c r="C96" s="7"/>
      <c r="D96" s="9"/>
      <c r="E96" s="8"/>
      <c r="F96" s="9"/>
      <c r="G96" s="46"/>
      <c r="H96" s="47"/>
      <c r="I96" s="47"/>
      <c r="J96" s="48"/>
      <c r="K96" s="10" t="s">
        <v>16</v>
      </c>
      <c r="L96" s="10" t="s">
        <v>16</v>
      </c>
      <c r="M96" s="10" t="s">
        <v>16</v>
      </c>
      <c r="N96" s="10" t="s">
        <v>16</v>
      </c>
      <c r="O96" s="11">
        <f>SUM(K96:M96)</f>
        <v>0</v>
      </c>
      <c r="P96" s="12"/>
    </row>
    <row r="97" spans="1:16" ht="15.75" thickBot="1" x14ac:dyDescent="0.3">
      <c r="A97" s="6"/>
      <c r="B97" s="7"/>
      <c r="C97" s="7"/>
      <c r="D97" s="9"/>
      <c r="E97" s="8"/>
      <c r="F97" s="9"/>
      <c r="G97" s="46"/>
      <c r="H97" s="47"/>
      <c r="I97" s="47"/>
      <c r="J97" s="48"/>
      <c r="K97" s="10" t="s">
        <v>16</v>
      </c>
      <c r="L97" s="10" t="s">
        <v>16</v>
      </c>
      <c r="M97" s="10" t="s">
        <v>16</v>
      </c>
      <c r="N97" s="10" t="s">
        <v>16</v>
      </c>
      <c r="O97" s="11">
        <f>SUM(K97:M97)</f>
        <v>0</v>
      </c>
      <c r="P97" s="12"/>
    </row>
    <row r="98" spans="1:16" ht="15.75" thickBot="1" x14ac:dyDescent="0.3">
      <c r="A98" s="2" t="s">
        <v>70</v>
      </c>
      <c r="B98" s="3" t="s">
        <v>71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</row>
    <row r="99" spans="1:16" ht="33.75" x14ac:dyDescent="0.25">
      <c r="A99" s="6" t="s">
        <v>413</v>
      </c>
      <c r="B99" s="7">
        <v>44855</v>
      </c>
      <c r="C99" s="7" t="s">
        <v>118</v>
      </c>
      <c r="D99" s="9" t="s">
        <v>414</v>
      </c>
      <c r="E99" s="8">
        <v>1194</v>
      </c>
      <c r="F99" s="9" t="s">
        <v>415</v>
      </c>
      <c r="G99" s="46" t="s">
        <v>86</v>
      </c>
      <c r="H99" s="46" t="s">
        <v>86</v>
      </c>
      <c r="I99" s="46" t="s">
        <v>86</v>
      </c>
      <c r="J99" s="48" t="s">
        <v>90</v>
      </c>
      <c r="K99" s="11">
        <v>39440</v>
      </c>
      <c r="L99" s="10" t="s">
        <v>16</v>
      </c>
      <c r="M99" s="10" t="s">
        <v>16</v>
      </c>
      <c r="N99" s="10" t="s">
        <v>16</v>
      </c>
      <c r="O99" s="11">
        <f>SUM(K99:N99)</f>
        <v>39440</v>
      </c>
      <c r="P99" s="12"/>
    </row>
    <row r="100" spans="1:16" ht="22.5" x14ac:dyDescent="0.25">
      <c r="A100" s="6" t="s">
        <v>446</v>
      </c>
      <c r="B100" s="7">
        <v>44881</v>
      </c>
      <c r="C100" s="56">
        <v>31478</v>
      </c>
      <c r="D100" s="9" t="s">
        <v>449</v>
      </c>
      <c r="E100" s="8" t="s">
        <v>448</v>
      </c>
      <c r="F100" s="9" t="s">
        <v>89</v>
      </c>
      <c r="G100" s="46" t="s">
        <v>450</v>
      </c>
      <c r="H100" s="46" t="s">
        <v>86</v>
      </c>
      <c r="I100" s="46" t="s">
        <v>86</v>
      </c>
      <c r="J100" s="48" t="s">
        <v>144</v>
      </c>
      <c r="K100" s="11">
        <v>1250</v>
      </c>
      <c r="L100" s="10" t="s">
        <v>16</v>
      </c>
      <c r="M100" s="10" t="s">
        <v>16</v>
      </c>
      <c r="N100" s="10" t="s">
        <v>16</v>
      </c>
      <c r="O100" s="11">
        <f>SUM(K100:N100)</f>
        <v>1250</v>
      </c>
      <c r="P100" s="12"/>
    </row>
    <row r="101" spans="1:16" ht="22.5" x14ac:dyDescent="0.25">
      <c r="A101" s="6" t="s">
        <v>446</v>
      </c>
      <c r="B101" s="7">
        <v>44881</v>
      </c>
      <c r="C101" s="56">
        <v>31478</v>
      </c>
      <c r="D101" s="9" t="s">
        <v>451</v>
      </c>
      <c r="E101" s="8" t="s">
        <v>452</v>
      </c>
      <c r="F101" s="9" t="s">
        <v>89</v>
      </c>
      <c r="G101" s="46" t="s">
        <v>453</v>
      </c>
      <c r="H101" s="46" t="s">
        <v>86</v>
      </c>
      <c r="I101" s="46" t="s">
        <v>86</v>
      </c>
      <c r="J101" s="48" t="s">
        <v>90</v>
      </c>
      <c r="K101" s="10">
        <v>850</v>
      </c>
      <c r="L101" s="10" t="s">
        <v>16</v>
      </c>
      <c r="M101" s="10" t="s">
        <v>16</v>
      </c>
      <c r="N101" s="10" t="s">
        <v>16</v>
      </c>
      <c r="O101" s="11">
        <f>SUM(K101:M101)</f>
        <v>850</v>
      </c>
      <c r="P101" s="12"/>
    </row>
    <row r="102" spans="1:16" ht="15.75" thickBot="1" x14ac:dyDescent="0.3">
      <c r="A102" s="6"/>
      <c r="B102" s="7"/>
      <c r="C102" s="7"/>
      <c r="D102" s="9"/>
      <c r="E102" s="8"/>
      <c r="F102" s="9"/>
      <c r="G102" s="46"/>
      <c r="H102" s="47"/>
      <c r="I102" s="47"/>
      <c r="J102" s="48"/>
      <c r="K102" s="10" t="s">
        <v>16</v>
      </c>
      <c r="L102" s="10" t="s">
        <v>16</v>
      </c>
      <c r="M102" s="10" t="s">
        <v>16</v>
      </c>
      <c r="N102" s="10" t="s">
        <v>16</v>
      </c>
      <c r="O102" s="11">
        <f>SUM(K102:M102)</f>
        <v>0</v>
      </c>
      <c r="P102" s="12"/>
    </row>
    <row r="103" spans="1:16" s="23" customFormat="1" ht="15.75" thickBot="1" x14ac:dyDescent="0.3">
      <c r="A103" s="2" t="s">
        <v>72</v>
      </c>
      <c r="B103" s="3" t="s">
        <v>73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2"/>
    </row>
    <row r="104" spans="1:16" x14ac:dyDescent="0.25">
      <c r="A104" s="6"/>
      <c r="B104" s="7"/>
      <c r="C104" s="7"/>
      <c r="D104" s="9"/>
      <c r="E104" s="8"/>
      <c r="F104" s="18"/>
      <c r="G104" s="46"/>
      <c r="H104" s="47"/>
      <c r="I104" s="47"/>
      <c r="J104" s="48"/>
      <c r="K104" s="10" t="s">
        <v>16</v>
      </c>
      <c r="L104" s="10" t="s">
        <v>16</v>
      </c>
      <c r="M104" s="10" t="s">
        <v>16</v>
      </c>
      <c r="N104" s="10" t="s">
        <v>16</v>
      </c>
      <c r="O104" s="11">
        <f>SUM(K104:M104)</f>
        <v>0</v>
      </c>
      <c r="P104" s="12"/>
    </row>
    <row r="105" spans="1:16" ht="15.75" thickBot="1" x14ac:dyDescent="0.3">
      <c r="A105" s="6"/>
      <c r="B105" s="7"/>
      <c r="C105" s="7"/>
      <c r="D105" s="9"/>
      <c r="E105" s="8"/>
      <c r="F105" s="9"/>
      <c r="G105" s="46"/>
      <c r="H105" s="47"/>
      <c r="I105" s="47"/>
      <c r="J105" s="48"/>
      <c r="K105" s="10" t="s">
        <v>16</v>
      </c>
      <c r="L105" s="10" t="s">
        <v>16</v>
      </c>
      <c r="M105" s="10" t="s">
        <v>16</v>
      </c>
      <c r="N105" s="10" t="s">
        <v>16</v>
      </c>
      <c r="O105" s="11">
        <f>SUM(K105:M105)</f>
        <v>0</v>
      </c>
      <c r="P105" s="12"/>
    </row>
    <row r="106" spans="1:16" ht="15.75" thickBot="1" x14ac:dyDescent="0.3">
      <c r="A106" s="2" t="s">
        <v>74</v>
      </c>
      <c r="B106" s="3" t="s">
        <v>75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</row>
    <row r="107" spans="1:16" ht="22.5" x14ac:dyDescent="0.25">
      <c r="A107" s="6" t="s">
        <v>416</v>
      </c>
      <c r="B107" s="7">
        <v>44835</v>
      </c>
      <c r="C107" s="56" t="s">
        <v>118</v>
      </c>
      <c r="D107" s="9" t="s">
        <v>417</v>
      </c>
      <c r="E107" s="8" t="s">
        <v>418</v>
      </c>
      <c r="F107" s="18" t="s">
        <v>419</v>
      </c>
      <c r="G107" s="46" t="s">
        <v>86</v>
      </c>
      <c r="H107" s="47" t="s">
        <v>86</v>
      </c>
      <c r="I107" s="47" t="s">
        <v>86</v>
      </c>
      <c r="J107" s="48" t="s">
        <v>278</v>
      </c>
      <c r="K107" s="11">
        <v>4000</v>
      </c>
      <c r="L107" s="10" t="s">
        <v>16</v>
      </c>
      <c r="M107" s="10" t="s">
        <v>16</v>
      </c>
      <c r="N107" s="10" t="s">
        <v>16</v>
      </c>
      <c r="O107" s="11">
        <f>SUM(K107:M107)</f>
        <v>4000</v>
      </c>
      <c r="P107" s="12"/>
    </row>
    <row r="108" spans="1:16" ht="22.5" x14ac:dyDescent="0.25">
      <c r="A108" s="6" t="s">
        <v>420</v>
      </c>
      <c r="B108" s="7">
        <v>44847</v>
      </c>
      <c r="C108" s="56" t="s">
        <v>118</v>
      </c>
      <c r="D108" s="9" t="s">
        <v>421</v>
      </c>
      <c r="E108" s="8">
        <v>1062</v>
      </c>
      <c r="F108" s="9" t="s">
        <v>285</v>
      </c>
      <c r="G108" s="46" t="s">
        <v>221</v>
      </c>
      <c r="H108" s="47" t="s">
        <v>86</v>
      </c>
      <c r="I108" s="47" t="s">
        <v>86</v>
      </c>
      <c r="J108" s="48" t="s">
        <v>425</v>
      </c>
      <c r="K108" s="11">
        <v>3125.01</v>
      </c>
      <c r="L108" s="10" t="s">
        <v>16</v>
      </c>
      <c r="M108" s="10" t="s">
        <v>16</v>
      </c>
      <c r="N108" s="10" t="s">
        <v>16</v>
      </c>
      <c r="O108" s="11">
        <f t="shared" ref="O108:O113" si="2">SUM(K108:M108)</f>
        <v>3125.01</v>
      </c>
      <c r="P108" s="12"/>
    </row>
    <row r="109" spans="1:16" ht="22.5" x14ac:dyDescent="0.25">
      <c r="A109" s="6" t="s">
        <v>420</v>
      </c>
      <c r="B109" s="7">
        <v>44847</v>
      </c>
      <c r="C109" s="56" t="s">
        <v>118</v>
      </c>
      <c r="D109" s="9" t="s">
        <v>426</v>
      </c>
      <c r="E109" s="8" t="s">
        <v>427</v>
      </c>
      <c r="F109" s="18" t="s">
        <v>428</v>
      </c>
      <c r="G109" s="46" t="s">
        <v>429</v>
      </c>
      <c r="H109" s="47" t="s">
        <v>86</v>
      </c>
      <c r="I109" s="47" t="s">
        <v>86</v>
      </c>
      <c r="J109" s="48" t="s">
        <v>433</v>
      </c>
      <c r="K109" s="11">
        <v>2354.9899999999998</v>
      </c>
      <c r="L109" s="10" t="s">
        <v>16</v>
      </c>
      <c r="M109" s="10" t="s">
        <v>16</v>
      </c>
      <c r="N109" s="10" t="s">
        <v>16</v>
      </c>
      <c r="O109" s="11">
        <f t="shared" si="2"/>
        <v>2354.9899999999998</v>
      </c>
      <c r="P109" s="12"/>
    </row>
    <row r="110" spans="1:16" ht="22.5" x14ac:dyDescent="0.25">
      <c r="A110" s="6" t="s">
        <v>430</v>
      </c>
      <c r="B110" s="7">
        <v>44860</v>
      </c>
      <c r="C110" s="56" t="s">
        <v>118</v>
      </c>
      <c r="D110" s="9" t="s">
        <v>431</v>
      </c>
      <c r="E110" s="8" t="s">
        <v>432</v>
      </c>
      <c r="F110" s="18" t="s">
        <v>419</v>
      </c>
      <c r="G110" s="46" t="s">
        <v>221</v>
      </c>
      <c r="H110" s="47" t="s">
        <v>86</v>
      </c>
      <c r="I110" s="47" t="s">
        <v>86</v>
      </c>
      <c r="J110" s="48" t="s">
        <v>434</v>
      </c>
      <c r="K110" s="11">
        <v>2995</v>
      </c>
      <c r="L110" s="10" t="s">
        <v>16</v>
      </c>
      <c r="M110" s="10" t="s">
        <v>16</v>
      </c>
      <c r="N110" s="10" t="s">
        <v>16</v>
      </c>
      <c r="O110" s="11">
        <f t="shared" si="2"/>
        <v>2995</v>
      </c>
      <c r="P110" s="12"/>
    </row>
    <row r="111" spans="1:16" ht="22.5" x14ac:dyDescent="0.25">
      <c r="A111" s="6" t="s">
        <v>430</v>
      </c>
      <c r="B111" s="7">
        <v>44860</v>
      </c>
      <c r="C111" s="56" t="s">
        <v>118</v>
      </c>
      <c r="D111" s="9" t="s">
        <v>435</v>
      </c>
      <c r="E111" s="8" t="s">
        <v>432</v>
      </c>
      <c r="F111" s="18" t="s">
        <v>419</v>
      </c>
      <c r="G111" s="46" t="s">
        <v>436</v>
      </c>
      <c r="H111" s="47" t="s">
        <v>86</v>
      </c>
      <c r="I111" s="47" t="s">
        <v>86</v>
      </c>
      <c r="J111" s="48" t="s">
        <v>434</v>
      </c>
      <c r="K111" s="11">
        <v>4000</v>
      </c>
      <c r="L111" s="10" t="s">
        <v>16</v>
      </c>
      <c r="M111" s="10" t="s">
        <v>16</v>
      </c>
      <c r="N111" s="10" t="s">
        <v>16</v>
      </c>
      <c r="O111" s="11">
        <f t="shared" si="2"/>
        <v>4000</v>
      </c>
      <c r="P111" s="12"/>
    </row>
    <row r="112" spans="1:16" ht="22.5" x14ac:dyDescent="0.25">
      <c r="A112" s="6" t="s">
        <v>437</v>
      </c>
      <c r="B112" s="7">
        <v>44865</v>
      </c>
      <c r="C112" s="56" t="s">
        <v>118</v>
      </c>
      <c r="D112" s="9" t="s">
        <v>435</v>
      </c>
      <c r="E112" s="8" t="s">
        <v>438</v>
      </c>
      <c r="F112" s="18" t="s">
        <v>419</v>
      </c>
      <c r="G112" s="46" t="s">
        <v>436</v>
      </c>
      <c r="H112" s="47" t="s">
        <v>86</v>
      </c>
      <c r="I112" s="47" t="s">
        <v>86</v>
      </c>
      <c r="J112" s="48" t="s">
        <v>439</v>
      </c>
      <c r="K112" s="11">
        <v>4000</v>
      </c>
      <c r="L112" s="10" t="s">
        <v>16</v>
      </c>
      <c r="M112" s="10" t="s">
        <v>16</v>
      </c>
      <c r="N112" s="10" t="s">
        <v>16</v>
      </c>
      <c r="O112" s="11">
        <f t="shared" si="2"/>
        <v>4000</v>
      </c>
      <c r="P112" s="12"/>
    </row>
    <row r="113" spans="1:16" ht="22.5" x14ac:dyDescent="0.25">
      <c r="A113" s="6" t="s">
        <v>492</v>
      </c>
      <c r="B113" s="7">
        <v>44875</v>
      </c>
      <c r="C113" s="56" t="s">
        <v>118</v>
      </c>
      <c r="D113" s="9" t="s">
        <v>435</v>
      </c>
      <c r="E113" s="8" t="s">
        <v>493</v>
      </c>
      <c r="F113" s="18" t="s">
        <v>419</v>
      </c>
      <c r="G113" s="46" t="s">
        <v>436</v>
      </c>
      <c r="H113" s="47" t="s">
        <v>86</v>
      </c>
      <c r="I113" s="47" t="s">
        <v>86</v>
      </c>
      <c r="J113" s="48" t="s">
        <v>494</v>
      </c>
      <c r="K113" s="11">
        <v>4000</v>
      </c>
      <c r="L113" s="10" t="s">
        <v>16</v>
      </c>
      <c r="M113" s="10" t="s">
        <v>16</v>
      </c>
      <c r="N113" s="10" t="s">
        <v>16</v>
      </c>
      <c r="O113" s="11">
        <f t="shared" si="2"/>
        <v>4000</v>
      </c>
      <c r="P113" s="12"/>
    </row>
    <row r="114" spans="1:16" ht="15.75" thickBot="1" x14ac:dyDescent="0.3">
      <c r="A114" s="6"/>
      <c r="B114" s="7"/>
      <c r="C114" s="56"/>
      <c r="D114" s="9"/>
      <c r="E114" s="8"/>
      <c r="F114" s="9"/>
      <c r="G114" s="46"/>
      <c r="H114" s="47"/>
      <c r="I114" s="47"/>
      <c r="J114" s="48"/>
      <c r="K114" s="10" t="s">
        <v>16</v>
      </c>
      <c r="L114" s="10" t="s">
        <v>16</v>
      </c>
      <c r="M114" s="10" t="s">
        <v>16</v>
      </c>
      <c r="N114" s="10" t="s">
        <v>16</v>
      </c>
      <c r="O114" s="11">
        <f>SUM(K114:M114)</f>
        <v>0</v>
      </c>
      <c r="P114" s="12"/>
    </row>
    <row r="115" spans="1:16" ht="15.75" thickBot="1" x14ac:dyDescent="0.3">
      <c r="A115" s="2" t="s">
        <v>76</v>
      </c>
      <c r="B115" s="3" t="s">
        <v>77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</row>
    <row r="116" spans="1:16" x14ac:dyDescent="0.25">
      <c r="A116" s="6" t="s">
        <v>495</v>
      </c>
      <c r="B116" s="7">
        <v>44893</v>
      </c>
      <c r="C116" s="56" t="s">
        <v>496</v>
      </c>
      <c r="D116" s="9" t="s">
        <v>497</v>
      </c>
      <c r="E116" s="8">
        <v>47922</v>
      </c>
      <c r="F116" s="9" t="s">
        <v>498</v>
      </c>
      <c r="G116" s="46" t="s">
        <v>242</v>
      </c>
      <c r="H116" s="47">
        <v>351</v>
      </c>
      <c r="I116" s="47" t="s">
        <v>86</v>
      </c>
      <c r="J116" s="48" t="s">
        <v>173</v>
      </c>
      <c r="K116" s="11">
        <v>23200</v>
      </c>
      <c r="L116" s="10" t="s">
        <v>16</v>
      </c>
      <c r="M116" s="10" t="s">
        <v>16</v>
      </c>
      <c r="N116" s="10" t="s">
        <v>16</v>
      </c>
      <c r="O116" s="11">
        <f>SUM(K116:M116)</f>
        <v>23200</v>
      </c>
      <c r="P116" s="12"/>
    </row>
    <row r="117" spans="1:16" ht="15.75" thickBot="1" x14ac:dyDescent="0.3">
      <c r="A117" s="6"/>
      <c r="B117" s="7"/>
      <c r="C117" s="7"/>
      <c r="D117" s="9"/>
      <c r="E117" s="8"/>
      <c r="F117" s="9"/>
      <c r="G117" s="46"/>
      <c r="H117" s="47"/>
      <c r="I117" s="47"/>
      <c r="J117" s="48"/>
      <c r="K117" s="10" t="s">
        <v>16</v>
      </c>
      <c r="L117" s="10" t="s">
        <v>16</v>
      </c>
      <c r="M117" s="10" t="s">
        <v>16</v>
      </c>
      <c r="N117" s="10" t="s">
        <v>16</v>
      </c>
      <c r="O117" s="11">
        <f>SUM(K117:M117)</f>
        <v>0</v>
      </c>
      <c r="P117" s="12"/>
    </row>
    <row r="118" spans="1:16" ht="15.75" thickBot="1" x14ac:dyDescent="0.3">
      <c r="A118" s="2" t="s">
        <v>78</v>
      </c>
      <c r="B118" s="3" t="s">
        <v>79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</row>
    <row r="119" spans="1:16" ht="22.5" x14ac:dyDescent="0.25">
      <c r="A119" s="6" t="s">
        <v>440</v>
      </c>
      <c r="B119" s="7">
        <v>44835</v>
      </c>
      <c r="C119" s="65" t="s">
        <v>118</v>
      </c>
      <c r="D119" s="9" t="s">
        <v>442</v>
      </c>
      <c r="E119" s="56" t="s">
        <v>443</v>
      </c>
      <c r="F119" s="18" t="s">
        <v>419</v>
      </c>
      <c r="G119" s="46" t="s">
        <v>86</v>
      </c>
      <c r="H119" s="47" t="s">
        <v>86</v>
      </c>
      <c r="I119" s="47" t="s">
        <v>86</v>
      </c>
      <c r="J119" s="48" t="s">
        <v>434</v>
      </c>
      <c r="K119" s="11">
        <v>3200</v>
      </c>
      <c r="L119" s="10" t="s">
        <v>16</v>
      </c>
      <c r="M119" s="10" t="s">
        <v>16</v>
      </c>
      <c r="N119" s="10" t="s">
        <v>16</v>
      </c>
      <c r="O119" s="11">
        <f>SUM(K119:N119)</f>
        <v>3200</v>
      </c>
      <c r="P119" s="12"/>
    </row>
    <row r="120" spans="1:16" ht="22.5" x14ac:dyDescent="0.25">
      <c r="A120" s="6" t="s">
        <v>441</v>
      </c>
      <c r="B120" s="7">
        <v>44854</v>
      </c>
      <c r="C120" s="65" t="s">
        <v>118</v>
      </c>
      <c r="D120" s="9" t="s">
        <v>445</v>
      </c>
      <c r="E120" s="8" t="s">
        <v>444</v>
      </c>
      <c r="F120" s="18" t="s">
        <v>419</v>
      </c>
      <c r="G120" s="46" t="s">
        <v>221</v>
      </c>
      <c r="H120" s="47" t="s">
        <v>86</v>
      </c>
      <c r="I120" s="47" t="s">
        <v>86</v>
      </c>
      <c r="J120" s="48" t="s">
        <v>91</v>
      </c>
      <c r="K120" s="11">
        <v>2900</v>
      </c>
      <c r="L120" s="10"/>
      <c r="M120" s="10"/>
      <c r="N120" s="10"/>
      <c r="O120" s="11"/>
      <c r="P120" s="12"/>
    </row>
    <row r="121" spans="1:16" ht="15.75" thickBot="1" x14ac:dyDescent="0.3">
      <c r="A121" s="6"/>
      <c r="B121" s="7"/>
      <c r="C121" s="7"/>
      <c r="D121" s="9"/>
      <c r="E121" s="8"/>
      <c r="F121" s="9"/>
      <c r="G121" s="46"/>
      <c r="H121" s="47"/>
      <c r="I121" s="47"/>
      <c r="J121" s="48"/>
      <c r="K121" s="10" t="s">
        <v>16</v>
      </c>
      <c r="L121" s="10" t="s">
        <v>16</v>
      </c>
      <c r="M121" s="10" t="s">
        <v>16</v>
      </c>
      <c r="N121" s="10" t="s">
        <v>16</v>
      </c>
      <c r="O121" s="11">
        <f>SUM(K121:M121)</f>
        <v>0</v>
      </c>
      <c r="P121" s="12"/>
    </row>
    <row r="122" spans="1:16" ht="15.75" thickBot="1" x14ac:dyDescent="0.3">
      <c r="A122" s="2" t="s">
        <v>80</v>
      </c>
      <c r="B122" s="3" t="s">
        <v>81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</row>
    <row r="123" spans="1:16" ht="20.25" customHeight="1" x14ac:dyDescent="0.25">
      <c r="A123" s="6"/>
      <c r="B123" s="7"/>
      <c r="C123" s="7"/>
      <c r="D123" s="9"/>
      <c r="E123" s="8"/>
      <c r="F123" s="8"/>
      <c r="G123" s="59"/>
      <c r="H123" s="47"/>
      <c r="I123" s="47"/>
      <c r="J123" s="37"/>
      <c r="K123" s="10" t="s">
        <v>16</v>
      </c>
      <c r="L123" s="10" t="s">
        <v>16</v>
      </c>
      <c r="M123" s="10" t="s">
        <v>16</v>
      </c>
      <c r="N123" s="10" t="s">
        <v>16</v>
      </c>
      <c r="O123" s="11">
        <f>SUM(K123:M123)</f>
        <v>0</v>
      </c>
      <c r="P123" s="12"/>
    </row>
    <row r="124" spans="1:16" ht="15.75" thickBot="1" x14ac:dyDescent="0.3">
      <c r="A124" s="6"/>
      <c r="B124" s="7"/>
      <c r="C124" s="7"/>
      <c r="D124" s="8"/>
      <c r="E124" s="8"/>
      <c r="F124" s="8"/>
      <c r="G124" s="59"/>
      <c r="H124" s="47"/>
      <c r="I124" s="47"/>
      <c r="J124" s="37"/>
      <c r="K124" s="10" t="s">
        <v>16</v>
      </c>
      <c r="L124" s="10" t="s">
        <v>16</v>
      </c>
      <c r="M124" s="10" t="s">
        <v>16</v>
      </c>
      <c r="N124" s="10" t="s">
        <v>16</v>
      </c>
      <c r="O124" s="11">
        <f>SUM(K124:M124)</f>
        <v>0</v>
      </c>
      <c r="P124" s="12"/>
    </row>
    <row r="125" spans="1:16" ht="15.75" thickBot="1" x14ac:dyDescent="0.3">
      <c r="A125" s="2" t="s">
        <v>82</v>
      </c>
      <c r="B125" s="3" t="s">
        <v>83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</row>
    <row r="126" spans="1:16" x14ac:dyDescent="0.25">
      <c r="A126" s="6"/>
      <c r="B126" s="7"/>
      <c r="C126" s="7"/>
      <c r="D126" s="9"/>
      <c r="E126" s="8"/>
      <c r="F126" s="9"/>
      <c r="G126" s="46"/>
      <c r="H126" s="47"/>
      <c r="I126" s="47"/>
      <c r="J126" s="48"/>
      <c r="K126" s="10" t="s">
        <v>16</v>
      </c>
      <c r="L126" s="10" t="s">
        <v>16</v>
      </c>
      <c r="M126" s="10" t="s">
        <v>16</v>
      </c>
      <c r="N126" s="10" t="s">
        <v>16</v>
      </c>
      <c r="O126" s="11">
        <f>SUM(K126:M126)</f>
        <v>0</v>
      </c>
      <c r="P126" s="12"/>
    </row>
    <row r="127" spans="1:16" ht="15.75" thickBot="1" x14ac:dyDescent="0.3">
      <c r="A127" s="6"/>
      <c r="B127" s="7"/>
      <c r="C127" s="7"/>
      <c r="D127" s="9"/>
      <c r="E127" s="8"/>
      <c r="F127" s="9"/>
      <c r="G127" s="46"/>
      <c r="H127" s="47"/>
      <c r="I127" s="47"/>
      <c r="J127" s="48"/>
      <c r="K127" s="10" t="s">
        <v>16</v>
      </c>
      <c r="L127" s="10" t="s">
        <v>16</v>
      </c>
      <c r="M127" s="10" t="s">
        <v>16</v>
      </c>
      <c r="N127" s="10" t="s">
        <v>16</v>
      </c>
      <c r="O127" s="11">
        <f>SUM(K127:M127)</f>
        <v>0</v>
      </c>
      <c r="P127" s="12"/>
    </row>
    <row r="128" spans="1:16" ht="15.75" thickBot="1" x14ac:dyDescent="0.3">
      <c r="A128" s="2" t="s">
        <v>84</v>
      </c>
      <c r="B128" s="3" t="s">
        <v>85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</row>
    <row r="129" spans="1:16" x14ac:dyDescent="0.25">
      <c r="A129" s="6"/>
      <c r="B129" s="7"/>
      <c r="C129" s="7"/>
      <c r="D129" s="9"/>
      <c r="E129" s="8"/>
      <c r="F129" s="9"/>
      <c r="G129" s="46"/>
      <c r="H129" s="47"/>
      <c r="I129" s="47"/>
      <c r="J129" s="48"/>
      <c r="K129" s="11"/>
      <c r="L129" s="10" t="s">
        <v>16</v>
      </c>
      <c r="M129" s="10" t="s">
        <v>16</v>
      </c>
      <c r="N129" s="10" t="s">
        <v>16</v>
      </c>
      <c r="O129" s="11">
        <f>SUM(K129:M129)</f>
        <v>0</v>
      </c>
      <c r="P129" s="12"/>
    </row>
    <row r="130" spans="1:16" x14ac:dyDescent="0.25">
      <c r="A130" s="6"/>
      <c r="B130" s="7"/>
      <c r="C130" s="7"/>
      <c r="D130" s="9"/>
      <c r="E130" s="8"/>
      <c r="F130" s="9"/>
      <c r="G130" s="46"/>
      <c r="H130" s="47"/>
      <c r="I130" s="47"/>
      <c r="J130" s="48"/>
      <c r="K130" s="10" t="s">
        <v>16</v>
      </c>
      <c r="L130" s="10" t="s">
        <v>16</v>
      </c>
      <c r="M130" s="10" t="s">
        <v>16</v>
      </c>
      <c r="N130" s="10" t="s">
        <v>16</v>
      </c>
      <c r="O130" s="11">
        <f>SUM(K130:M130)</f>
        <v>0</v>
      </c>
      <c r="P130" s="12"/>
    </row>
    <row r="131" spans="1:16" s="23" customFormat="1" ht="15.75" hidden="1" thickBot="1" x14ac:dyDescent="0.3">
      <c r="A131" s="19"/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2"/>
    </row>
    <row r="132" spans="1:16" hidden="1" x14ac:dyDescent="0.25">
      <c r="A132" s="6"/>
      <c r="B132" s="7"/>
      <c r="C132" s="7"/>
      <c r="D132" s="9"/>
      <c r="E132" s="8"/>
      <c r="F132" s="9"/>
      <c r="G132" s="46"/>
      <c r="H132" s="47"/>
      <c r="I132" s="47"/>
      <c r="J132" s="48"/>
      <c r="K132" s="10" t="s">
        <v>16</v>
      </c>
      <c r="L132" s="10" t="s">
        <v>16</v>
      </c>
      <c r="M132" s="10" t="s">
        <v>16</v>
      </c>
      <c r="N132" s="10" t="s">
        <v>16</v>
      </c>
      <c r="O132" s="11">
        <f>SUM(K132:M132)</f>
        <v>0</v>
      </c>
      <c r="P132" s="12"/>
    </row>
    <row r="133" spans="1:16" hidden="1" x14ac:dyDescent="0.25">
      <c r="A133" s="6"/>
      <c r="B133" s="7"/>
      <c r="C133" s="7"/>
      <c r="D133" s="9"/>
      <c r="E133" s="8"/>
      <c r="F133" s="9"/>
      <c r="G133" s="46"/>
      <c r="H133" s="47"/>
      <c r="I133" s="47"/>
      <c r="J133" s="48"/>
      <c r="K133" s="15"/>
      <c r="L133" s="16"/>
      <c r="M133" s="16"/>
      <c r="N133" s="16"/>
      <c r="O133" s="11">
        <f>SUM(K133:M133)</f>
        <v>0</v>
      </c>
      <c r="P133" s="12"/>
    </row>
    <row r="134" spans="1:16" ht="15.75" hidden="1" thickBot="1" x14ac:dyDescent="0.3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</row>
    <row r="135" spans="1:16" hidden="1" x14ac:dyDescent="0.25">
      <c r="A135" s="6"/>
      <c r="B135" s="7"/>
      <c r="C135" s="7"/>
      <c r="D135" s="9"/>
      <c r="E135" s="8"/>
      <c r="F135" s="9"/>
      <c r="G135" s="46"/>
      <c r="H135" s="47"/>
      <c r="I135" s="47"/>
      <c r="J135" s="48"/>
      <c r="K135" s="10" t="s">
        <v>16</v>
      </c>
      <c r="L135" s="10" t="s">
        <v>16</v>
      </c>
      <c r="M135" s="10" t="s">
        <v>16</v>
      </c>
      <c r="N135" s="10" t="s">
        <v>16</v>
      </c>
      <c r="O135" s="11">
        <f>SUM(K135:M135)</f>
        <v>0</v>
      </c>
      <c r="P135" s="12"/>
    </row>
    <row r="136" spans="1:16" hidden="1" x14ac:dyDescent="0.25">
      <c r="A136" s="6"/>
      <c r="B136" s="7"/>
      <c r="C136" s="7"/>
      <c r="D136" s="9"/>
      <c r="E136" s="8"/>
      <c r="F136" s="9"/>
      <c r="G136" s="46"/>
      <c r="H136" s="47"/>
      <c r="I136" s="47"/>
      <c r="J136" s="48"/>
      <c r="K136" s="15"/>
      <c r="L136" s="16"/>
      <c r="M136" s="16"/>
      <c r="N136" s="16"/>
      <c r="O136" s="11">
        <f>SUM(K136:M136)</f>
        <v>0</v>
      </c>
      <c r="P136" s="12"/>
    </row>
    <row r="137" spans="1:16" ht="15.75" thickBot="1" x14ac:dyDescent="0.3">
      <c r="A137" s="147" t="s">
        <v>13</v>
      </c>
      <c r="B137" s="148"/>
      <c r="C137" s="148"/>
      <c r="D137" s="148"/>
      <c r="E137" s="148"/>
      <c r="F137" s="148"/>
      <c r="G137" s="66"/>
      <c r="H137" s="66"/>
      <c r="I137" s="66"/>
      <c r="J137" s="67"/>
      <c r="K137" s="24">
        <f>SUM(K10:K136)</f>
        <v>1487681.71</v>
      </c>
      <c r="L137" s="24">
        <f>SUM(L23:L136)</f>
        <v>0</v>
      </c>
      <c r="M137" s="24">
        <f>SUM(M23:M136)</f>
        <v>0</v>
      </c>
      <c r="N137" s="24">
        <f>SUM(N23:N136)</f>
        <v>0</v>
      </c>
      <c r="O137" s="24">
        <f>SUM(O10:O136)</f>
        <v>1484781.71</v>
      </c>
      <c r="P137" s="25"/>
    </row>
    <row r="138" spans="1:16" x14ac:dyDescent="0.25">
      <c r="A138" s="26"/>
      <c r="B138" s="26"/>
      <c r="C138" s="26"/>
      <c r="D138" s="27"/>
      <c r="E138" s="27"/>
      <c r="F138" s="27"/>
      <c r="G138" s="27"/>
      <c r="H138" s="27"/>
      <c r="I138" s="29"/>
      <c r="J138" s="29"/>
      <c r="K138" s="28"/>
      <c r="L138" s="28"/>
      <c r="M138" s="28"/>
      <c r="N138" s="28"/>
      <c r="O138" s="28"/>
      <c r="P138" s="29"/>
    </row>
    <row r="139" spans="1:16" x14ac:dyDescent="0.25">
      <c r="A139" s="27"/>
      <c r="B139" s="27"/>
      <c r="C139" s="27"/>
      <c r="D139" s="27"/>
      <c r="E139" s="27"/>
      <c r="F139" s="27"/>
      <c r="G139" s="27"/>
      <c r="H139" s="27"/>
      <c r="I139" s="29"/>
      <c r="J139" s="29"/>
      <c r="K139" s="28"/>
      <c r="L139" s="28"/>
      <c r="M139" s="28"/>
      <c r="N139" s="28"/>
      <c r="O139" s="28"/>
      <c r="P139" s="29"/>
    </row>
    <row r="140" spans="1:16" x14ac:dyDescent="0.25">
      <c r="A140" s="27"/>
      <c r="B140" s="27"/>
      <c r="C140" s="27"/>
      <c r="D140" s="27"/>
      <c r="E140" s="27"/>
      <c r="F140" s="27"/>
      <c r="G140" s="27"/>
      <c r="H140" s="27"/>
      <c r="I140" s="29"/>
      <c r="J140" s="29"/>
      <c r="K140" s="28"/>
      <c r="L140" s="28"/>
      <c r="M140" s="28"/>
      <c r="N140" s="28"/>
      <c r="O140" s="28"/>
      <c r="P140" s="29"/>
    </row>
    <row r="141" spans="1:16" x14ac:dyDescent="0.25">
      <c r="A141" s="27"/>
      <c r="B141" s="27"/>
      <c r="C141" s="27"/>
      <c r="D141" s="27"/>
      <c r="E141" s="27"/>
      <c r="F141" s="27"/>
      <c r="G141" s="27"/>
      <c r="H141" s="27"/>
      <c r="I141" s="29"/>
      <c r="J141" s="29"/>
      <c r="K141" s="28"/>
      <c r="L141" s="28"/>
      <c r="M141" s="28"/>
      <c r="N141" s="28"/>
      <c r="O141" s="28"/>
      <c r="P141" s="29"/>
    </row>
    <row r="142" spans="1:16" x14ac:dyDescent="0.25">
      <c r="A142" s="27"/>
      <c r="B142" s="27"/>
      <c r="C142" s="27"/>
      <c r="D142" s="27"/>
      <c r="E142" s="27"/>
      <c r="F142" s="27"/>
      <c r="G142" s="27"/>
      <c r="H142" s="27"/>
      <c r="I142" s="29"/>
      <c r="J142" s="29"/>
      <c r="K142" s="28"/>
      <c r="L142" s="28"/>
      <c r="M142" s="28"/>
      <c r="N142" s="28"/>
      <c r="O142" s="28"/>
      <c r="P142" s="29"/>
    </row>
    <row r="143" spans="1:16" x14ac:dyDescent="0.25">
      <c r="A143" s="27"/>
      <c r="B143" s="27"/>
      <c r="C143" s="27"/>
      <c r="D143" s="27"/>
      <c r="E143" s="27"/>
      <c r="F143" s="27"/>
      <c r="G143" s="27"/>
      <c r="H143" s="27"/>
      <c r="I143" s="29"/>
      <c r="J143" s="29"/>
      <c r="K143" s="28"/>
      <c r="L143" s="28"/>
      <c r="M143" s="28"/>
      <c r="N143" s="28"/>
      <c r="O143" s="28"/>
      <c r="P143" s="29"/>
    </row>
    <row r="144" spans="1:16" x14ac:dyDescent="0.25">
      <c r="A144" s="27"/>
      <c r="B144" s="27"/>
      <c r="C144" s="27"/>
      <c r="D144" s="27"/>
      <c r="E144" s="27"/>
      <c r="F144" s="27"/>
      <c r="G144" s="27"/>
      <c r="H144" s="27"/>
      <c r="I144" s="29"/>
      <c r="J144" s="29"/>
      <c r="K144" s="28"/>
      <c r="L144" s="28"/>
      <c r="M144" s="28"/>
      <c r="N144" s="28"/>
      <c r="O144" s="28"/>
      <c r="P144" s="29"/>
    </row>
    <row r="145" spans="1:16" x14ac:dyDescent="0.25">
      <c r="A145" s="27"/>
      <c r="B145" s="27"/>
      <c r="C145" s="27"/>
      <c r="D145" s="27"/>
      <c r="E145" s="27"/>
      <c r="F145" s="27"/>
      <c r="G145" s="27"/>
      <c r="H145" s="27"/>
      <c r="I145" s="29"/>
      <c r="J145" s="29"/>
      <c r="K145" s="28"/>
      <c r="L145" s="28"/>
      <c r="M145" s="28"/>
      <c r="N145" s="28"/>
      <c r="O145" s="28"/>
      <c r="P145" s="29"/>
    </row>
    <row r="146" spans="1:16" x14ac:dyDescent="0.25">
      <c r="A146" s="27"/>
      <c r="B146" s="27"/>
      <c r="C146" s="27"/>
      <c r="D146" s="27"/>
      <c r="E146" s="27"/>
      <c r="F146" s="27"/>
      <c r="G146" s="27"/>
      <c r="H146" s="27"/>
      <c r="I146" s="29"/>
      <c r="J146" s="29"/>
      <c r="K146" s="28"/>
      <c r="L146" s="28"/>
      <c r="M146" s="28"/>
      <c r="N146" s="28"/>
      <c r="O146" s="28"/>
      <c r="P146" s="29"/>
    </row>
  </sheetData>
  <mergeCells count="14">
    <mergeCell ref="K6:O6"/>
    <mergeCell ref="P6:P8"/>
    <mergeCell ref="K7:O7"/>
    <mergeCell ref="A6:A8"/>
    <mergeCell ref="B6:B8"/>
    <mergeCell ref="C6:C8"/>
    <mergeCell ref="D6:D8"/>
    <mergeCell ref="E6:E8"/>
    <mergeCell ref="F6:F8"/>
    <mergeCell ref="A137:F137"/>
    <mergeCell ref="G6:G8"/>
    <mergeCell ref="H6:H8"/>
    <mergeCell ref="I6:I8"/>
    <mergeCell ref="J6:J8"/>
  </mergeCells>
  <pageMargins left="0.51181102362204722" right="0.11811023622047245" top="0.74803149606299213" bottom="0.55118110236220474" header="0.31496062992125984" footer="0.31496062992125984"/>
  <pageSetup scale="50" orientation="landscape" verticalDpi="360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BIENES MUEBLES</vt:lpstr>
      <vt:lpstr>para inventarios</vt:lpstr>
      <vt:lpstr>BI_1er</vt:lpstr>
      <vt:lpstr>BM_1er</vt:lpstr>
      <vt:lpstr>BM_2do</vt:lpstr>
      <vt:lpstr>BI_2do</vt:lpstr>
      <vt:lpstr>BM_3er</vt:lpstr>
      <vt:lpstr>BI_3er</vt:lpstr>
      <vt:lpstr>BM_4to</vt:lpstr>
      <vt:lpstr>BIENES INMUEBLES</vt:lpstr>
      <vt:lpstr>BI_1er!Títulos_a_imprimir</vt:lpstr>
      <vt:lpstr>BI_2do!Títulos_a_imprimir</vt:lpstr>
      <vt:lpstr>BI_3er!Títulos_a_imprimir</vt:lpstr>
      <vt:lpstr>'BIENES INMUEBLES'!Títulos_a_imprimir</vt:lpstr>
      <vt:lpstr>BM_1er!Títulos_a_imprimir</vt:lpstr>
      <vt:lpstr>BM_2do!Títulos_a_imprimir</vt:lpstr>
      <vt:lpstr>BM_3er!Títulos_a_imprimir</vt:lpstr>
      <vt:lpstr>BM_4to!Títulos_a_imprimir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2023-04-18T19:00:51Z</cp:lastPrinted>
  <dcterms:created xsi:type="dcterms:W3CDTF">2021-07-12T17:30:53Z</dcterms:created>
  <dcterms:modified xsi:type="dcterms:W3CDTF">2023-04-18T19:38:45Z</dcterms:modified>
</cp:coreProperties>
</file>